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ДН" state="visible" r:id="rId4"/>
  </sheets>
  <calcPr calcId="171027"/>
</workbook>
</file>

<file path=xl/sharedStrings.xml><?xml version="1.0" encoding="utf-8"?>
<sst xmlns="http://schemas.openxmlformats.org/spreadsheetml/2006/main" count="31" uniqueCount="28">
  <si>
    <t>Расчёт долговой нагрузки (ПДН)</t>
  </si>
  <si>
    <t>Какую часть дохода съедают кредиты</t>
  </si>
  <si>
    <t>Доходы в месяц</t>
  </si>
  <si>
    <t>Сумма, ₽</t>
  </si>
  <si>
    <t/>
  </si>
  <si>
    <t>Комментарий</t>
  </si>
  <si>
    <t>Зарплата после налога</t>
  </si>
  <si>
    <t>Подтверждается справкой о доходах</t>
  </si>
  <si>
    <t>Премии и подработки</t>
  </si>
  <si>
    <t>Банк учтёт, только если доход подтверждён</t>
  </si>
  <si>
    <t>Доход от аренды</t>
  </si>
  <si>
    <t>Нужен договор и поступления на счёт</t>
  </si>
  <si>
    <t>Доход всего</t>
  </si>
  <si>
    <t>Платежи по кредитам</t>
  </si>
  <si>
    <t>Платёж в месяц, ₽</t>
  </si>
  <si>
    <t>Остаток долга, ₽</t>
  </si>
  <si>
    <t>Ипотека</t>
  </si>
  <si>
    <t>Платёж по графику</t>
  </si>
  <si>
    <t>Кредит наличными</t>
  </si>
  <si>
    <t>Кредитная карта</t>
  </si>
  <si>
    <t>Банк считает 5–10% от лимита, даже если долга нет</t>
  </si>
  <si>
    <t>Автокредит</t>
  </si>
  <si>
    <t>Микрозаймы</t>
  </si>
  <si>
    <t>Учитываются наравне с банковскими кредитами</t>
  </si>
  <si>
    <t>Платежи всего</t>
  </si>
  <si>
    <t>ПДН — доля дохода на кредиты</t>
  </si>
  <si>
    <t>Остаётся на жизнь, ₽</t>
  </si>
  <si>
    <t>Доход за вычетом всех платежей по кредитам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</si>
</sst>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36" customWidth="1"/>
    <col min="2" max="3" width="18" customWidth="1"/>
    <col min="4" max="4" width="46" customWidth="1"/>
  </cols>
  <sheetData>
    <row r="1" ht="26" customHeight="1" spans="1:4" x14ac:dyDescent="0.25">
      <c r="A1" s="1" t="s">
        <v>0</v>
      </c>
      <c r="B1" s="1"/>
      <c r="C1" s="1"/>
      <c r="D1" s="1"/>
    </row>
    <row r="2" ht="16" customHeight="1" spans="1:4" x14ac:dyDescent="0.25">
      <c r="A2" s="2" t="s">
        <v>1</v>
      </c>
      <c r="B2" s="2"/>
      <c r="C2" s="2"/>
      <c r="D2" s="2"/>
    </row>
    <row r="4" ht="22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5">
        <v>120000</v>
      </c>
      <c r="C5" s="4"/>
      <c r="D5" s="4" t="s">
        <v>7</v>
      </c>
    </row>
    <row r="6" spans="1:4" x14ac:dyDescent="0.25">
      <c r="A6" s="4" t="s">
        <v>8</v>
      </c>
      <c r="B6" s="5">
        <v>0</v>
      </c>
      <c r="C6" s="4"/>
      <c r="D6" s="4" t="s">
        <v>9</v>
      </c>
    </row>
    <row r="7" spans="1:4" x14ac:dyDescent="0.25">
      <c r="A7" s="4" t="s">
        <v>10</v>
      </c>
      <c r="B7" s="5">
        <v>0</v>
      </c>
      <c r="C7" s="4"/>
      <c r="D7" s="4" t="s">
        <v>11</v>
      </c>
    </row>
    <row r="8" spans="1:4" x14ac:dyDescent="0.25">
      <c r="A8" s="6" t="s">
        <v>12</v>
      </c>
      <c r="B8" s="7">
        <f>SUM(B5:B7)</f>
      </c>
      <c r="C8" s="4"/>
      <c r="D8" s="4"/>
    </row>
    <row r="9" spans="1:4" x14ac:dyDescent="0.25">
      <c r="A9" s="4"/>
      <c r="B9" s="4"/>
      <c r="C9" s="4"/>
      <c r="D9" s="4"/>
    </row>
    <row r="10" ht="22" customHeight="1" spans="1:4" x14ac:dyDescent="0.25">
      <c r="A10" s="3" t="s">
        <v>13</v>
      </c>
      <c r="B10" s="3" t="s">
        <v>14</v>
      </c>
      <c r="C10" s="3" t="s">
        <v>15</v>
      </c>
      <c r="D10" s="3" t="s">
        <v>5</v>
      </c>
    </row>
    <row r="11" spans="1:4" x14ac:dyDescent="0.25">
      <c r="A11" s="4" t="s">
        <v>16</v>
      </c>
      <c r="B11" s="5">
        <v>45000</v>
      </c>
      <c r="C11" s="5">
        <v>5000000</v>
      </c>
      <c r="D11" s="4" t="s">
        <v>17</v>
      </c>
    </row>
    <row r="12" spans="1:4" x14ac:dyDescent="0.25">
      <c r="A12" s="4" t="s">
        <v>18</v>
      </c>
      <c r="B12" s="5">
        <v>12000</v>
      </c>
      <c r="C12" s="5">
        <v>300000</v>
      </c>
      <c r="D12" s="4" t="s">
        <v>17</v>
      </c>
    </row>
    <row r="13" spans="1:4" x14ac:dyDescent="0.25">
      <c r="A13" s="4" t="s">
        <v>19</v>
      </c>
      <c r="B13" s="5">
        <v>5000</v>
      </c>
      <c r="C13" s="5">
        <v>100000</v>
      </c>
      <c r="D13" s="4" t="s">
        <v>20</v>
      </c>
    </row>
    <row r="14" spans="1:4" x14ac:dyDescent="0.25">
      <c r="A14" s="4" t="s">
        <v>21</v>
      </c>
      <c r="B14" s="5">
        <v>0</v>
      </c>
      <c r="C14" s="5">
        <v>0</v>
      </c>
      <c r="D14" s="4" t="s">
        <v>4</v>
      </c>
    </row>
    <row r="15" spans="1:4" x14ac:dyDescent="0.25">
      <c r="A15" s="4" t="s">
        <v>22</v>
      </c>
      <c r="B15" s="5">
        <v>0</v>
      </c>
      <c r="C15" s="5">
        <v>0</v>
      </c>
      <c r="D15" s="4" t="s">
        <v>23</v>
      </c>
    </row>
    <row r="16" spans="1:4" x14ac:dyDescent="0.25">
      <c r="A16" s="6" t="s">
        <v>24</v>
      </c>
      <c r="B16" s="7">
        <f>SUM(B11:B15)</f>
      </c>
      <c r="C16" s="7">
        <f>SUM(C11:C15)</f>
      </c>
      <c r="D16" s="4"/>
    </row>
    <row r="17" spans="1:4" x14ac:dyDescent="0.25">
      <c r="A17" s="4"/>
      <c r="B17" s="4"/>
      <c r="C17" s="4"/>
      <c r="D17" s="4"/>
    </row>
    <row r="18" spans="1:4" x14ac:dyDescent="0.25">
      <c r="A18" s="6" t="s">
        <v>25</v>
      </c>
      <c r="B18" s="8">
        <f>IF(B8=0,0,B16/B8)</f>
      </c>
      <c r="C18" s="4"/>
      <c r="D18" s="6">
        <f>IF(B18&gt;0.8,"Критично: новый кредит почти наверняка не одобрят",IF(B18&gt;0.5,"Высокая нагрузка: одобрение затруднено",IF(B18&gt;0.3,"Умеренная нагрузка","Низкая нагрузка")))</f>
      </c>
    </row>
    <row r="19" spans="1:4" x14ac:dyDescent="0.25">
      <c r="A19" s="6" t="s">
        <v>26</v>
      </c>
      <c r="B19" s="7">
        <f>B8-B16</f>
      </c>
      <c r="C19" s="4"/>
      <c r="D19" s="6" t="s">
        <v>27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ПДН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