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График" state="visible" r:id="rId4"/>
  </sheets>
  <calcPr calcId="171027"/>
</workbook>
</file>

<file path=xl/sharedStrings.xml><?xml version="1.0" encoding="utf-8"?>
<sst xmlns="http://schemas.openxmlformats.org/spreadsheetml/2006/main" count="15" uniqueCount="15">
  <si>
    <t>График платежей по ипотеке</t>
  </si>
  <si>
    <t>Аннуитет + досрочные платежи. Меняйте параметры вверху</t>
  </si>
  <si>
    <t>Сумма кредита, ₽</t>
  </si>
  <si>
    <t>Месячная ставка</t>
  </si>
  <si>
    <t>Ставка, % годовых</t>
  </si>
  <si>
    <t>Всего месяцев</t>
  </si>
  <si>
    <t>Срок, лет</t>
  </si>
  <si>
    <t>Аннуитетный платёж, ₽</t>
  </si>
  <si>
    <t>Досрочный платёж в месяц, ₽</t>
  </si>
  <si>
    <t>Месяц</t>
  </si>
  <si>
    <t>Платёж, ₽</t>
  </si>
  <si>
    <t>Проценты, ₽</t>
  </si>
  <si>
    <t>Тело долга, ₽</t>
  </si>
  <si>
    <t>Досрочно, ₽</t>
  </si>
  <si>
    <t>Остаток, 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</si>
</sst>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₽"/>
    <numFmt numFmtId="165" formatCode="0.0000%"/>
  </numFmts>
  <fonts count="5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1F2937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164" fontId="3" fillId="0" borderId="1" xfId="0" applyNumberFormat="1" applyFont="1" applyBorder="1"/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9"/>
  <sheetFormatPr defaultRowHeight="15" outlineLevelRow="0" outlineLevelCol="0" x14ac:dyDescent="55"/>
  <cols>
    <col min="1" max="1" width="10" customWidth="1"/>
    <col min="2" max="4" width="16" customWidth="1"/>
    <col min="5" max="5" width="18" customWidth="1"/>
    <col min="6" max="6" width="16" customWidth="1"/>
  </cols>
  <sheetData>
    <row r="1" ht="26" customHeight="1" spans="1:6" x14ac:dyDescent="0.25">
      <c r="A1" s="1" t="s">
        <v>0</v>
      </c>
      <c r="B1" s="1"/>
      <c r="C1" s="1"/>
      <c r="D1" s="1"/>
      <c r="E1" s="1"/>
      <c r="F1" s="1"/>
    </row>
    <row r="2" ht="16" customHeight="1" spans="1:6" x14ac:dyDescent="0.25">
      <c r="A2" s="2" t="s">
        <v>1</v>
      </c>
      <c r="B2" s="2"/>
      <c r="C2" s="2"/>
      <c r="D2" s="2"/>
      <c r="E2" s="2"/>
      <c r="F2" s="2"/>
    </row>
    <row r="4" spans="1:5" x14ac:dyDescent="0.25">
      <c r="A4" s="3" t="s">
        <v>2</v>
      </c>
      <c r="B4" s="4">
        <v>6000000</v>
      </c>
      <c r="D4" s="5" t="s">
        <v>3</v>
      </c>
      <c r="E4" s="6">
        <f>B5/100/12</f>
      </c>
    </row>
    <row r="5" spans="1:5" x14ac:dyDescent="0.25">
      <c r="A5" s="5" t="s">
        <v>4</v>
      </c>
      <c r="B5" s="7">
        <v>18</v>
      </c>
      <c r="D5" s="5" t="s">
        <v>5</v>
      </c>
      <c r="E5" s="5">
        <f>B6*12</f>
      </c>
    </row>
    <row r="6" spans="1:5" x14ac:dyDescent="0.25">
      <c r="A6" s="5" t="s">
        <v>6</v>
      </c>
      <c r="B6" s="8">
        <v>20</v>
      </c>
      <c r="D6" s="3" t="s">
        <v>7</v>
      </c>
      <c r="E6" s="9">
        <f>IF(E4=0,B4/E5,ROUND(-PMT(E4,E5,B4),2))</f>
      </c>
    </row>
    <row r="7" spans="1:2" x14ac:dyDescent="0.25">
      <c r="A7" s="5" t="s">
        <v>8</v>
      </c>
      <c r="B7" s="4">
        <v>0</v>
      </c>
    </row>
    <row r="9" ht="22" customHeight="1" spans="1:6" x14ac:dyDescent="0.25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6" x14ac:dyDescent="0.25">
      <c r="A10" s="5">
        <v>1</v>
      </c>
      <c r="B10" s="4">
        <f>IF(B4&lt;=0,0,MIN(E$6,B4+C10))</f>
      </c>
      <c r="C10" s="4">
        <f>IF(B4&lt;=0,0,B4*E$4)</f>
      </c>
      <c r="D10" s="4">
        <f>IF(B4&lt;=0,0,B10-C10)</f>
      </c>
      <c r="E10" s="4">
        <f>IF(B4&lt;=0,0,MIN(B$7,B4-D10))</f>
      </c>
      <c r="F10" s="4">
        <f>MAX(0,B4-D10-E10)</f>
      </c>
    </row>
    <row r="11" spans="1:6" x14ac:dyDescent="0.25">
      <c r="A11" s="5">
        <v>2</v>
      </c>
      <c r="B11" s="4">
        <f>IF(F10&lt;=0,0,MIN(E$6,F10+C11))</f>
      </c>
      <c r="C11" s="4">
        <f>IF(F10&lt;=0,0,F10*E$4)</f>
      </c>
      <c r="D11" s="4">
        <f>IF(F10&lt;=0,0,B11-C11)</f>
      </c>
      <c r="E11" s="4">
        <f>IF(F10&lt;=0,0,MIN(B$7,F10-D11))</f>
      </c>
      <c r="F11" s="4">
        <f>MAX(0,F10-D11-E11)</f>
      </c>
    </row>
    <row r="12" spans="1:6" x14ac:dyDescent="0.25">
      <c r="A12" s="5">
        <v>3</v>
      </c>
      <c r="B12" s="4">
        <f>IF(F11&lt;=0,0,MIN(E$6,F11+C12))</f>
      </c>
      <c r="C12" s="4">
        <f>IF(F11&lt;=0,0,F11*E$4)</f>
      </c>
      <c r="D12" s="4">
        <f>IF(F11&lt;=0,0,B12-C12)</f>
      </c>
      <c r="E12" s="4">
        <f>IF(F11&lt;=0,0,MIN(B$7,F11-D12))</f>
      </c>
      <c r="F12" s="4">
        <f>MAX(0,F11-D12-E12)</f>
      </c>
    </row>
    <row r="13" spans="1:6" x14ac:dyDescent="0.25">
      <c r="A13" s="5">
        <v>4</v>
      </c>
      <c r="B13" s="4">
        <f>IF(F12&lt;=0,0,MIN(E$6,F12+C13))</f>
      </c>
      <c r="C13" s="4">
        <f>IF(F12&lt;=0,0,F12*E$4)</f>
      </c>
      <c r="D13" s="4">
        <f>IF(F12&lt;=0,0,B13-C13)</f>
      </c>
      <c r="E13" s="4">
        <f>IF(F12&lt;=0,0,MIN(B$7,F12-D13))</f>
      </c>
      <c r="F13" s="4">
        <f>MAX(0,F12-D13-E13)</f>
      </c>
    </row>
    <row r="14" spans="1:6" x14ac:dyDescent="0.25">
      <c r="A14" s="5">
        <v>5</v>
      </c>
      <c r="B14" s="4">
        <f>IF(F13&lt;=0,0,MIN(E$6,F13+C14))</f>
      </c>
      <c r="C14" s="4">
        <f>IF(F13&lt;=0,0,F13*E$4)</f>
      </c>
      <c r="D14" s="4">
        <f>IF(F13&lt;=0,0,B14-C14)</f>
      </c>
      <c r="E14" s="4">
        <f>IF(F13&lt;=0,0,MIN(B$7,F13-D14))</f>
      </c>
      <c r="F14" s="4">
        <f>MAX(0,F13-D14-E14)</f>
      </c>
    </row>
    <row r="15" spans="1:6" x14ac:dyDescent="0.25">
      <c r="A15" s="5">
        <v>6</v>
      </c>
      <c r="B15" s="4">
        <f>IF(F14&lt;=0,0,MIN(E$6,F14+C15))</f>
      </c>
      <c r="C15" s="4">
        <f>IF(F14&lt;=0,0,F14*E$4)</f>
      </c>
      <c r="D15" s="4">
        <f>IF(F14&lt;=0,0,B15-C15)</f>
      </c>
      <c r="E15" s="4">
        <f>IF(F14&lt;=0,0,MIN(B$7,F14-D15))</f>
      </c>
      <c r="F15" s="4">
        <f>MAX(0,F14-D15-E15)</f>
      </c>
    </row>
    <row r="16" spans="1:6" x14ac:dyDescent="0.25">
      <c r="A16" s="5">
        <v>7</v>
      </c>
      <c r="B16" s="4">
        <f>IF(F15&lt;=0,0,MIN(E$6,F15+C16))</f>
      </c>
      <c r="C16" s="4">
        <f>IF(F15&lt;=0,0,F15*E$4)</f>
      </c>
      <c r="D16" s="4">
        <f>IF(F15&lt;=0,0,B16-C16)</f>
      </c>
      <c r="E16" s="4">
        <f>IF(F15&lt;=0,0,MIN(B$7,F15-D16))</f>
      </c>
      <c r="F16" s="4">
        <f>MAX(0,F15-D16-E16)</f>
      </c>
    </row>
    <row r="17" spans="1:6" x14ac:dyDescent="0.25">
      <c r="A17" s="5">
        <v>8</v>
      </c>
      <c r="B17" s="4">
        <f>IF(F16&lt;=0,0,MIN(E$6,F16+C17))</f>
      </c>
      <c r="C17" s="4">
        <f>IF(F16&lt;=0,0,F16*E$4)</f>
      </c>
      <c r="D17" s="4">
        <f>IF(F16&lt;=0,0,B17-C17)</f>
      </c>
      <c r="E17" s="4">
        <f>IF(F16&lt;=0,0,MIN(B$7,F16-D17))</f>
      </c>
      <c r="F17" s="4">
        <f>MAX(0,F16-D17-E17)</f>
      </c>
    </row>
    <row r="18" spans="1:6" x14ac:dyDescent="0.25">
      <c r="A18" s="5">
        <v>9</v>
      </c>
      <c r="B18" s="4">
        <f>IF(F17&lt;=0,0,MIN(E$6,F17+C18))</f>
      </c>
      <c r="C18" s="4">
        <f>IF(F17&lt;=0,0,F17*E$4)</f>
      </c>
      <c r="D18" s="4">
        <f>IF(F17&lt;=0,0,B18-C18)</f>
      </c>
      <c r="E18" s="4">
        <f>IF(F17&lt;=0,0,MIN(B$7,F17-D18))</f>
      </c>
      <c r="F18" s="4">
        <f>MAX(0,F17-D18-E18)</f>
      </c>
    </row>
    <row r="19" spans="1:6" x14ac:dyDescent="0.25">
      <c r="A19" s="5">
        <v>10</v>
      </c>
      <c r="B19" s="4">
        <f>IF(F18&lt;=0,0,MIN(E$6,F18+C19))</f>
      </c>
      <c r="C19" s="4">
        <f>IF(F18&lt;=0,0,F18*E$4)</f>
      </c>
      <c r="D19" s="4">
        <f>IF(F18&lt;=0,0,B19-C19)</f>
      </c>
      <c r="E19" s="4">
        <f>IF(F18&lt;=0,0,MIN(B$7,F18-D19))</f>
      </c>
      <c r="F19" s="4">
        <f>MAX(0,F18-D19-E19)</f>
      </c>
    </row>
    <row r="20" spans="1:6" x14ac:dyDescent="0.25">
      <c r="A20" s="5">
        <v>11</v>
      </c>
      <c r="B20" s="4">
        <f>IF(F19&lt;=0,0,MIN(E$6,F19+C20))</f>
      </c>
      <c r="C20" s="4">
        <f>IF(F19&lt;=0,0,F19*E$4)</f>
      </c>
      <c r="D20" s="4">
        <f>IF(F19&lt;=0,0,B20-C20)</f>
      </c>
      <c r="E20" s="4">
        <f>IF(F19&lt;=0,0,MIN(B$7,F19-D20))</f>
      </c>
      <c r="F20" s="4">
        <f>MAX(0,F19-D20-E20)</f>
      </c>
    </row>
    <row r="21" spans="1:6" x14ac:dyDescent="0.25">
      <c r="A21" s="5">
        <v>12</v>
      </c>
      <c r="B21" s="4">
        <f>IF(F20&lt;=0,0,MIN(E$6,F20+C21))</f>
      </c>
      <c r="C21" s="4">
        <f>IF(F20&lt;=0,0,F20*E$4)</f>
      </c>
      <c r="D21" s="4">
        <f>IF(F20&lt;=0,0,B21-C21)</f>
      </c>
      <c r="E21" s="4">
        <f>IF(F20&lt;=0,0,MIN(B$7,F20-D21))</f>
      </c>
      <c r="F21" s="4">
        <f>MAX(0,F20-D21-E21)</f>
      </c>
    </row>
    <row r="22" spans="1:6" x14ac:dyDescent="0.25">
      <c r="A22" s="5">
        <v>13</v>
      </c>
      <c r="B22" s="4">
        <f>IF(F21&lt;=0,0,MIN(E$6,F21+C22))</f>
      </c>
      <c r="C22" s="4">
        <f>IF(F21&lt;=0,0,F21*E$4)</f>
      </c>
      <c r="D22" s="4">
        <f>IF(F21&lt;=0,0,B22-C22)</f>
      </c>
      <c r="E22" s="4">
        <f>IF(F21&lt;=0,0,MIN(B$7,F21-D22))</f>
      </c>
      <c r="F22" s="4">
        <f>MAX(0,F21-D22-E22)</f>
      </c>
    </row>
    <row r="23" spans="1:6" x14ac:dyDescent="0.25">
      <c r="A23" s="5">
        <v>14</v>
      </c>
      <c r="B23" s="4">
        <f>IF(F22&lt;=0,0,MIN(E$6,F22+C23))</f>
      </c>
      <c r="C23" s="4">
        <f>IF(F22&lt;=0,0,F22*E$4)</f>
      </c>
      <c r="D23" s="4">
        <f>IF(F22&lt;=0,0,B23-C23)</f>
      </c>
      <c r="E23" s="4">
        <f>IF(F22&lt;=0,0,MIN(B$7,F22-D23))</f>
      </c>
      <c r="F23" s="4">
        <f>MAX(0,F22-D23-E23)</f>
      </c>
    </row>
    <row r="24" spans="1:6" x14ac:dyDescent="0.25">
      <c r="A24" s="5">
        <v>15</v>
      </c>
      <c r="B24" s="4">
        <f>IF(F23&lt;=0,0,MIN(E$6,F23+C24))</f>
      </c>
      <c r="C24" s="4">
        <f>IF(F23&lt;=0,0,F23*E$4)</f>
      </c>
      <c r="D24" s="4">
        <f>IF(F23&lt;=0,0,B24-C24)</f>
      </c>
      <c r="E24" s="4">
        <f>IF(F23&lt;=0,0,MIN(B$7,F23-D24))</f>
      </c>
      <c r="F24" s="4">
        <f>MAX(0,F23-D24-E24)</f>
      </c>
    </row>
    <row r="25" spans="1:6" x14ac:dyDescent="0.25">
      <c r="A25" s="5">
        <v>16</v>
      </c>
      <c r="B25" s="4">
        <f>IF(F24&lt;=0,0,MIN(E$6,F24+C25))</f>
      </c>
      <c r="C25" s="4">
        <f>IF(F24&lt;=0,0,F24*E$4)</f>
      </c>
      <c r="D25" s="4">
        <f>IF(F24&lt;=0,0,B25-C25)</f>
      </c>
      <c r="E25" s="4">
        <f>IF(F24&lt;=0,0,MIN(B$7,F24-D25))</f>
      </c>
      <c r="F25" s="4">
        <f>MAX(0,F24-D25-E25)</f>
      </c>
    </row>
    <row r="26" spans="1:6" x14ac:dyDescent="0.25">
      <c r="A26" s="5">
        <v>17</v>
      </c>
      <c r="B26" s="4">
        <f>IF(F25&lt;=0,0,MIN(E$6,F25+C26))</f>
      </c>
      <c r="C26" s="4">
        <f>IF(F25&lt;=0,0,F25*E$4)</f>
      </c>
      <c r="D26" s="4">
        <f>IF(F25&lt;=0,0,B26-C26)</f>
      </c>
      <c r="E26" s="4">
        <f>IF(F25&lt;=0,0,MIN(B$7,F25-D26))</f>
      </c>
      <c r="F26" s="4">
        <f>MAX(0,F25-D26-E26)</f>
      </c>
    </row>
    <row r="27" spans="1:6" x14ac:dyDescent="0.25">
      <c r="A27" s="5">
        <v>18</v>
      </c>
      <c r="B27" s="4">
        <f>IF(F26&lt;=0,0,MIN(E$6,F26+C27))</f>
      </c>
      <c r="C27" s="4">
        <f>IF(F26&lt;=0,0,F26*E$4)</f>
      </c>
      <c r="D27" s="4">
        <f>IF(F26&lt;=0,0,B27-C27)</f>
      </c>
      <c r="E27" s="4">
        <f>IF(F26&lt;=0,0,MIN(B$7,F26-D27))</f>
      </c>
      <c r="F27" s="4">
        <f>MAX(0,F26-D27-E27)</f>
      </c>
    </row>
    <row r="28" spans="1:6" x14ac:dyDescent="0.25">
      <c r="A28" s="5">
        <v>19</v>
      </c>
      <c r="B28" s="4">
        <f>IF(F27&lt;=0,0,MIN(E$6,F27+C28))</f>
      </c>
      <c r="C28" s="4">
        <f>IF(F27&lt;=0,0,F27*E$4)</f>
      </c>
      <c r="D28" s="4">
        <f>IF(F27&lt;=0,0,B28-C28)</f>
      </c>
      <c r="E28" s="4">
        <f>IF(F27&lt;=0,0,MIN(B$7,F27-D28))</f>
      </c>
      <c r="F28" s="4">
        <f>MAX(0,F27-D28-E28)</f>
      </c>
    </row>
    <row r="29" spans="1:6" x14ac:dyDescent="0.25">
      <c r="A29" s="5">
        <v>20</v>
      </c>
      <c r="B29" s="4">
        <f>IF(F28&lt;=0,0,MIN(E$6,F28+C29))</f>
      </c>
      <c r="C29" s="4">
        <f>IF(F28&lt;=0,0,F28*E$4)</f>
      </c>
      <c r="D29" s="4">
        <f>IF(F28&lt;=0,0,B29-C29)</f>
      </c>
      <c r="E29" s="4">
        <f>IF(F28&lt;=0,0,MIN(B$7,F28-D29))</f>
      </c>
      <c r="F29" s="4">
        <f>MAX(0,F28-D29-E29)</f>
      </c>
    </row>
    <row r="30" spans="1:6" x14ac:dyDescent="0.25">
      <c r="A30" s="5">
        <v>21</v>
      </c>
      <c r="B30" s="4">
        <f>IF(F29&lt;=0,0,MIN(E$6,F29+C30))</f>
      </c>
      <c r="C30" s="4">
        <f>IF(F29&lt;=0,0,F29*E$4)</f>
      </c>
      <c r="D30" s="4">
        <f>IF(F29&lt;=0,0,B30-C30)</f>
      </c>
      <c r="E30" s="4">
        <f>IF(F29&lt;=0,0,MIN(B$7,F29-D30))</f>
      </c>
      <c r="F30" s="4">
        <f>MAX(0,F29-D30-E30)</f>
      </c>
    </row>
    <row r="31" spans="1:6" x14ac:dyDescent="0.25">
      <c r="A31" s="5">
        <v>22</v>
      </c>
      <c r="B31" s="4">
        <f>IF(F30&lt;=0,0,MIN(E$6,F30+C31))</f>
      </c>
      <c r="C31" s="4">
        <f>IF(F30&lt;=0,0,F30*E$4)</f>
      </c>
      <c r="D31" s="4">
        <f>IF(F30&lt;=0,0,B31-C31)</f>
      </c>
      <c r="E31" s="4">
        <f>IF(F30&lt;=0,0,MIN(B$7,F30-D31))</f>
      </c>
      <c r="F31" s="4">
        <f>MAX(0,F30-D31-E31)</f>
      </c>
    </row>
    <row r="32" spans="1:6" x14ac:dyDescent="0.25">
      <c r="A32" s="5">
        <v>23</v>
      </c>
      <c r="B32" s="4">
        <f>IF(F31&lt;=0,0,MIN(E$6,F31+C32))</f>
      </c>
      <c r="C32" s="4">
        <f>IF(F31&lt;=0,0,F31*E$4)</f>
      </c>
      <c r="D32" s="4">
        <f>IF(F31&lt;=0,0,B32-C32)</f>
      </c>
      <c r="E32" s="4">
        <f>IF(F31&lt;=0,0,MIN(B$7,F31-D32))</f>
      </c>
      <c r="F32" s="4">
        <f>MAX(0,F31-D32-E32)</f>
      </c>
    </row>
    <row r="33" spans="1:6" x14ac:dyDescent="0.25">
      <c r="A33" s="5">
        <v>24</v>
      </c>
      <c r="B33" s="4">
        <f>IF(F32&lt;=0,0,MIN(E$6,F32+C33))</f>
      </c>
      <c r="C33" s="4">
        <f>IF(F32&lt;=0,0,F32*E$4)</f>
      </c>
      <c r="D33" s="4">
        <f>IF(F32&lt;=0,0,B33-C33)</f>
      </c>
      <c r="E33" s="4">
        <f>IF(F32&lt;=0,0,MIN(B$7,F32-D33))</f>
      </c>
      <c r="F33" s="4">
        <f>MAX(0,F32-D33-E33)</f>
      </c>
    </row>
    <row r="34" spans="1:6" x14ac:dyDescent="0.25">
      <c r="A34" s="5">
        <v>25</v>
      </c>
      <c r="B34" s="4">
        <f>IF(F33&lt;=0,0,MIN(E$6,F33+C34))</f>
      </c>
      <c r="C34" s="4">
        <f>IF(F33&lt;=0,0,F33*E$4)</f>
      </c>
      <c r="D34" s="4">
        <f>IF(F33&lt;=0,0,B34-C34)</f>
      </c>
      <c r="E34" s="4">
        <f>IF(F33&lt;=0,0,MIN(B$7,F33-D34))</f>
      </c>
      <c r="F34" s="4">
        <f>MAX(0,F33-D34-E34)</f>
      </c>
    </row>
    <row r="35" spans="1:6" x14ac:dyDescent="0.25">
      <c r="A35" s="5">
        <v>26</v>
      </c>
      <c r="B35" s="4">
        <f>IF(F34&lt;=0,0,MIN(E$6,F34+C35))</f>
      </c>
      <c r="C35" s="4">
        <f>IF(F34&lt;=0,0,F34*E$4)</f>
      </c>
      <c r="D35" s="4">
        <f>IF(F34&lt;=0,0,B35-C35)</f>
      </c>
      <c r="E35" s="4">
        <f>IF(F34&lt;=0,0,MIN(B$7,F34-D35))</f>
      </c>
      <c r="F35" s="4">
        <f>MAX(0,F34-D35-E35)</f>
      </c>
    </row>
    <row r="36" spans="1:6" x14ac:dyDescent="0.25">
      <c r="A36" s="5">
        <v>27</v>
      </c>
      <c r="B36" s="4">
        <f>IF(F35&lt;=0,0,MIN(E$6,F35+C36))</f>
      </c>
      <c r="C36" s="4">
        <f>IF(F35&lt;=0,0,F35*E$4)</f>
      </c>
      <c r="D36" s="4">
        <f>IF(F35&lt;=0,0,B36-C36)</f>
      </c>
      <c r="E36" s="4">
        <f>IF(F35&lt;=0,0,MIN(B$7,F35-D36))</f>
      </c>
      <c r="F36" s="4">
        <f>MAX(0,F35-D36-E36)</f>
      </c>
    </row>
    <row r="37" spans="1:6" x14ac:dyDescent="0.25">
      <c r="A37" s="5">
        <v>28</v>
      </c>
      <c r="B37" s="4">
        <f>IF(F36&lt;=0,0,MIN(E$6,F36+C37))</f>
      </c>
      <c r="C37" s="4">
        <f>IF(F36&lt;=0,0,F36*E$4)</f>
      </c>
      <c r="D37" s="4">
        <f>IF(F36&lt;=0,0,B37-C37)</f>
      </c>
      <c r="E37" s="4">
        <f>IF(F36&lt;=0,0,MIN(B$7,F36-D37))</f>
      </c>
      <c r="F37" s="4">
        <f>MAX(0,F36-D37-E37)</f>
      </c>
    </row>
    <row r="38" spans="1:6" x14ac:dyDescent="0.25">
      <c r="A38" s="5">
        <v>29</v>
      </c>
      <c r="B38" s="4">
        <f>IF(F37&lt;=0,0,MIN(E$6,F37+C38))</f>
      </c>
      <c r="C38" s="4">
        <f>IF(F37&lt;=0,0,F37*E$4)</f>
      </c>
      <c r="D38" s="4">
        <f>IF(F37&lt;=0,0,B38-C38)</f>
      </c>
      <c r="E38" s="4">
        <f>IF(F37&lt;=0,0,MIN(B$7,F37-D38))</f>
      </c>
      <c r="F38" s="4">
        <f>MAX(0,F37-D38-E38)</f>
      </c>
    </row>
    <row r="39" spans="1:6" x14ac:dyDescent="0.25">
      <c r="A39" s="5">
        <v>30</v>
      </c>
      <c r="B39" s="4">
        <f>IF(F38&lt;=0,0,MIN(E$6,F38+C39))</f>
      </c>
      <c r="C39" s="4">
        <f>IF(F38&lt;=0,0,F38*E$4)</f>
      </c>
      <c r="D39" s="4">
        <f>IF(F38&lt;=0,0,B39-C39)</f>
      </c>
      <c r="E39" s="4">
        <f>IF(F38&lt;=0,0,MIN(B$7,F38-D39))</f>
      </c>
      <c r="F39" s="4">
        <f>MAX(0,F38-D39-E39)</f>
      </c>
    </row>
    <row r="40" spans="1:6" x14ac:dyDescent="0.25">
      <c r="A40" s="5">
        <v>31</v>
      </c>
      <c r="B40" s="4">
        <f>IF(F39&lt;=0,0,MIN(E$6,F39+C40))</f>
      </c>
      <c r="C40" s="4">
        <f>IF(F39&lt;=0,0,F39*E$4)</f>
      </c>
      <c r="D40" s="4">
        <f>IF(F39&lt;=0,0,B40-C40)</f>
      </c>
      <c r="E40" s="4">
        <f>IF(F39&lt;=0,0,MIN(B$7,F39-D40))</f>
      </c>
      <c r="F40" s="4">
        <f>MAX(0,F39-D40-E40)</f>
      </c>
    </row>
    <row r="41" spans="1:6" x14ac:dyDescent="0.25">
      <c r="A41" s="5">
        <v>32</v>
      </c>
      <c r="B41" s="4">
        <f>IF(F40&lt;=0,0,MIN(E$6,F40+C41))</f>
      </c>
      <c r="C41" s="4">
        <f>IF(F40&lt;=0,0,F40*E$4)</f>
      </c>
      <c r="D41" s="4">
        <f>IF(F40&lt;=0,0,B41-C41)</f>
      </c>
      <c r="E41" s="4">
        <f>IF(F40&lt;=0,0,MIN(B$7,F40-D41))</f>
      </c>
      <c r="F41" s="4">
        <f>MAX(0,F40-D41-E41)</f>
      </c>
    </row>
    <row r="42" spans="1:6" x14ac:dyDescent="0.25">
      <c r="A42" s="5">
        <v>33</v>
      </c>
      <c r="B42" s="4">
        <f>IF(F41&lt;=0,0,MIN(E$6,F41+C42))</f>
      </c>
      <c r="C42" s="4">
        <f>IF(F41&lt;=0,0,F41*E$4)</f>
      </c>
      <c r="D42" s="4">
        <f>IF(F41&lt;=0,0,B42-C42)</f>
      </c>
      <c r="E42" s="4">
        <f>IF(F41&lt;=0,0,MIN(B$7,F41-D42))</f>
      </c>
      <c r="F42" s="4">
        <f>MAX(0,F41-D42-E42)</f>
      </c>
    </row>
    <row r="43" spans="1:6" x14ac:dyDescent="0.25">
      <c r="A43" s="5">
        <v>34</v>
      </c>
      <c r="B43" s="4">
        <f>IF(F42&lt;=0,0,MIN(E$6,F42+C43))</f>
      </c>
      <c r="C43" s="4">
        <f>IF(F42&lt;=0,0,F42*E$4)</f>
      </c>
      <c r="D43" s="4">
        <f>IF(F42&lt;=0,0,B43-C43)</f>
      </c>
      <c r="E43" s="4">
        <f>IF(F42&lt;=0,0,MIN(B$7,F42-D43))</f>
      </c>
      <c r="F43" s="4">
        <f>MAX(0,F42-D43-E43)</f>
      </c>
    </row>
    <row r="44" spans="1:6" x14ac:dyDescent="0.25">
      <c r="A44" s="5">
        <v>35</v>
      </c>
      <c r="B44" s="4">
        <f>IF(F43&lt;=0,0,MIN(E$6,F43+C44))</f>
      </c>
      <c r="C44" s="4">
        <f>IF(F43&lt;=0,0,F43*E$4)</f>
      </c>
      <c r="D44" s="4">
        <f>IF(F43&lt;=0,0,B44-C44)</f>
      </c>
      <c r="E44" s="4">
        <f>IF(F43&lt;=0,0,MIN(B$7,F43-D44))</f>
      </c>
      <c r="F44" s="4">
        <f>MAX(0,F43-D44-E44)</f>
      </c>
    </row>
    <row r="45" spans="1:6" x14ac:dyDescent="0.25">
      <c r="A45" s="5">
        <v>36</v>
      </c>
      <c r="B45" s="4">
        <f>IF(F44&lt;=0,0,MIN(E$6,F44+C45))</f>
      </c>
      <c r="C45" s="4">
        <f>IF(F44&lt;=0,0,F44*E$4)</f>
      </c>
      <c r="D45" s="4">
        <f>IF(F44&lt;=0,0,B45-C45)</f>
      </c>
      <c r="E45" s="4">
        <f>IF(F44&lt;=0,0,MIN(B$7,F44-D45))</f>
      </c>
      <c r="F45" s="4">
        <f>MAX(0,F44-D45-E45)</f>
      </c>
    </row>
    <row r="46" spans="1:6" x14ac:dyDescent="0.25">
      <c r="A46" s="5">
        <v>37</v>
      </c>
      <c r="B46" s="4">
        <f>IF(F45&lt;=0,0,MIN(E$6,F45+C46))</f>
      </c>
      <c r="C46" s="4">
        <f>IF(F45&lt;=0,0,F45*E$4)</f>
      </c>
      <c r="D46" s="4">
        <f>IF(F45&lt;=0,0,B46-C46)</f>
      </c>
      <c r="E46" s="4">
        <f>IF(F45&lt;=0,0,MIN(B$7,F45-D46))</f>
      </c>
      <c r="F46" s="4">
        <f>MAX(0,F45-D46-E46)</f>
      </c>
    </row>
    <row r="47" spans="1:6" x14ac:dyDescent="0.25">
      <c r="A47" s="5">
        <v>38</v>
      </c>
      <c r="B47" s="4">
        <f>IF(F46&lt;=0,0,MIN(E$6,F46+C47))</f>
      </c>
      <c r="C47" s="4">
        <f>IF(F46&lt;=0,0,F46*E$4)</f>
      </c>
      <c r="D47" s="4">
        <f>IF(F46&lt;=0,0,B47-C47)</f>
      </c>
      <c r="E47" s="4">
        <f>IF(F46&lt;=0,0,MIN(B$7,F46-D47))</f>
      </c>
      <c r="F47" s="4">
        <f>MAX(0,F46-D47-E47)</f>
      </c>
    </row>
    <row r="48" spans="1:6" x14ac:dyDescent="0.25">
      <c r="A48" s="5">
        <v>39</v>
      </c>
      <c r="B48" s="4">
        <f>IF(F47&lt;=0,0,MIN(E$6,F47+C48))</f>
      </c>
      <c r="C48" s="4">
        <f>IF(F47&lt;=0,0,F47*E$4)</f>
      </c>
      <c r="D48" s="4">
        <f>IF(F47&lt;=0,0,B48-C48)</f>
      </c>
      <c r="E48" s="4">
        <f>IF(F47&lt;=0,0,MIN(B$7,F47-D48))</f>
      </c>
      <c r="F48" s="4">
        <f>MAX(0,F47-D48-E48)</f>
      </c>
    </row>
    <row r="49" spans="1:6" x14ac:dyDescent="0.25">
      <c r="A49" s="5">
        <v>40</v>
      </c>
      <c r="B49" s="4">
        <f>IF(F48&lt;=0,0,MIN(E$6,F48+C49))</f>
      </c>
      <c r="C49" s="4">
        <f>IF(F48&lt;=0,0,F48*E$4)</f>
      </c>
      <c r="D49" s="4">
        <f>IF(F48&lt;=0,0,B49-C49)</f>
      </c>
      <c r="E49" s="4">
        <f>IF(F48&lt;=0,0,MIN(B$7,F48-D49))</f>
      </c>
      <c r="F49" s="4">
        <f>MAX(0,F48-D49-E49)</f>
      </c>
    </row>
    <row r="50" spans="1:6" x14ac:dyDescent="0.25">
      <c r="A50" s="5">
        <v>41</v>
      </c>
      <c r="B50" s="4">
        <f>IF(F49&lt;=0,0,MIN(E$6,F49+C50))</f>
      </c>
      <c r="C50" s="4">
        <f>IF(F49&lt;=0,0,F49*E$4)</f>
      </c>
      <c r="D50" s="4">
        <f>IF(F49&lt;=0,0,B50-C50)</f>
      </c>
      <c r="E50" s="4">
        <f>IF(F49&lt;=0,0,MIN(B$7,F49-D50))</f>
      </c>
      <c r="F50" s="4">
        <f>MAX(0,F49-D50-E50)</f>
      </c>
    </row>
    <row r="51" spans="1:6" x14ac:dyDescent="0.25">
      <c r="A51" s="5">
        <v>42</v>
      </c>
      <c r="B51" s="4">
        <f>IF(F50&lt;=0,0,MIN(E$6,F50+C51))</f>
      </c>
      <c r="C51" s="4">
        <f>IF(F50&lt;=0,0,F50*E$4)</f>
      </c>
      <c r="D51" s="4">
        <f>IF(F50&lt;=0,0,B51-C51)</f>
      </c>
      <c r="E51" s="4">
        <f>IF(F50&lt;=0,0,MIN(B$7,F50-D51))</f>
      </c>
      <c r="F51" s="4">
        <f>MAX(0,F50-D51-E51)</f>
      </c>
    </row>
    <row r="52" spans="1:6" x14ac:dyDescent="0.25">
      <c r="A52" s="5">
        <v>43</v>
      </c>
      <c r="B52" s="4">
        <f>IF(F51&lt;=0,0,MIN(E$6,F51+C52))</f>
      </c>
      <c r="C52" s="4">
        <f>IF(F51&lt;=0,0,F51*E$4)</f>
      </c>
      <c r="D52" s="4">
        <f>IF(F51&lt;=0,0,B52-C52)</f>
      </c>
      <c r="E52" s="4">
        <f>IF(F51&lt;=0,0,MIN(B$7,F51-D52))</f>
      </c>
      <c r="F52" s="4">
        <f>MAX(0,F51-D52-E52)</f>
      </c>
    </row>
    <row r="53" spans="1:6" x14ac:dyDescent="0.25">
      <c r="A53" s="5">
        <v>44</v>
      </c>
      <c r="B53" s="4">
        <f>IF(F52&lt;=0,0,MIN(E$6,F52+C53))</f>
      </c>
      <c r="C53" s="4">
        <f>IF(F52&lt;=0,0,F52*E$4)</f>
      </c>
      <c r="D53" s="4">
        <f>IF(F52&lt;=0,0,B53-C53)</f>
      </c>
      <c r="E53" s="4">
        <f>IF(F52&lt;=0,0,MIN(B$7,F52-D53))</f>
      </c>
      <c r="F53" s="4">
        <f>MAX(0,F52-D53-E53)</f>
      </c>
    </row>
    <row r="54" spans="1:6" x14ac:dyDescent="0.25">
      <c r="A54" s="5">
        <v>45</v>
      </c>
      <c r="B54" s="4">
        <f>IF(F53&lt;=0,0,MIN(E$6,F53+C54))</f>
      </c>
      <c r="C54" s="4">
        <f>IF(F53&lt;=0,0,F53*E$4)</f>
      </c>
      <c r="D54" s="4">
        <f>IF(F53&lt;=0,0,B54-C54)</f>
      </c>
      <c r="E54" s="4">
        <f>IF(F53&lt;=0,0,MIN(B$7,F53-D54))</f>
      </c>
      <c r="F54" s="4">
        <f>MAX(0,F53-D54-E54)</f>
      </c>
    </row>
    <row r="55" spans="1:6" x14ac:dyDescent="0.25">
      <c r="A55" s="5">
        <v>46</v>
      </c>
      <c r="B55" s="4">
        <f>IF(F54&lt;=0,0,MIN(E$6,F54+C55))</f>
      </c>
      <c r="C55" s="4">
        <f>IF(F54&lt;=0,0,F54*E$4)</f>
      </c>
      <c r="D55" s="4">
        <f>IF(F54&lt;=0,0,B55-C55)</f>
      </c>
      <c r="E55" s="4">
        <f>IF(F54&lt;=0,0,MIN(B$7,F54-D55))</f>
      </c>
      <c r="F55" s="4">
        <f>MAX(0,F54-D55-E55)</f>
      </c>
    </row>
    <row r="56" spans="1:6" x14ac:dyDescent="0.25">
      <c r="A56" s="5">
        <v>47</v>
      </c>
      <c r="B56" s="4">
        <f>IF(F55&lt;=0,0,MIN(E$6,F55+C56))</f>
      </c>
      <c r="C56" s="4">
        <f>IF(F55&lt;=0,0,F55*E$4)</f>
      </c>
      <c r="D56" s="4">
        <f>IF(F55&lt;=0,0,B56-C56)</f>
      </c>
      <c r="E56" s="4">
        <f>IF(F55&lt;=0,0,MIN(B$7,F55-D56))</f>
      </c>
      <c r="F56" s="4">
        <f>MAX(0,F55-D56-E56)</f>
      </c>
    </row>
    <row r="57" spans="1:6" x14ac:dyDescent="0.25">
      <c r="A57" s="5">
        <v>48</v>
      </c>
      <c r="B57" s="4">
        <f>IF(F56&lt;=0,0,MIN(E$6,F56+C57))</f>
      </c>
      <c r="C57" s="4">
        <f>IF(F56&lt;=0,0,F56*E$4)</f>
      </c>
      <c r="D57" s="4">
        <f>IF(F56&lt;=0,0,B57-C57)</f>
      </c>
      <c r="E57" s="4">
        <f>IF(F56&lt;=0,0,MIN(B$7,F56-D57))</f>
      </c>
      <c r="F57" s="4">
        <f>MAX(0,F56-D57-E57)</f>
      </c>
    </row>
    <row r="58" spans="1:6" x14ac:dyDescent="0.25">
      <c r="A58" s="5">
        <v>49</v>
      </c>
      <c r="B58" s="4">
        <f>IF(F57&lt;=0,0,MIN(E$6,F57+C58))</f>
      </c>
      <c r="C58" s="4">
        <f>IF(F57&lt;=0,0,F57*E$4)</f>
      </c>
      <c r="D58" s="4">
        <f>IF(F57&lt;=0,0,B58-C58)</f>
      </c>
      <c r="E58" s="4">
        <f>IF(F57&lt;=0,0,MIN(B$7,F57-D58))</f>
      </c>
      <c r="F58" s="4">
        <f>MAX(0,F57-D58-E58)</f>
      </c>
    </row>
    <row r="59" spans="1:6" x14ac:dyDescent="0.25">
      <c r="A59" s="5">
        <v>50</v>
      </c>
      <c r="B59" s="4">
        <f>IF(F58&lt;=0,0,MIN(E$6,F58+C59))</f>
      </c>
      <c r="C59" s="4">
        <f>IF(F58&lt;=0,0,F58*E$4)</f>
      </c>
      <c r="D59" s="4">
        <f>IF(F58&lt;=0,0,B59-C59)</f>
      </c>
      <c r="E59" s="4">
        <f>IF(F58&lt;=0,0,MIN(B$7,F58-D59))</f>
      </c>
      <c r="F59" s="4">
        <f>MAX(0,F58-D59-E59)</f>
      </c>
    </row>
    <row r="60" spans="1:6" x14ac:dyDescent="0.25">
      <c r="A60" s="5">
        <v>51</v>
      </c>
      <c r="B60" s="4">
        <f>IF(F59&lt;=0,0,MIN(E$6,F59+C60))</f>
      </c>
      <c r="C60" s="4">
        <f>IF(F59&lt;=0,0,F59*E$4)</f>
      </c>
      <c r="D60" s="4">
        <f>IF(F59&lt;=0,0,B60-C60)</f>
      </c>
      <c r="E60" s="4">
        <f>IF(F59&lt;=0,0,MIN(B$7,F59-D60))</f>
      </c>
      <c r="F60" s="4">
        <f>MAX(0,F59-D60-E60)</f>
      </c>
    </row>
    <row r="61" spans="1:6" x14ac:dyDescent="0.25">
      <c r="A61" s="5">
        <v>52</v>
      </c>
      <c r="B61" s="4">
        <f>IF(F60&lt;=0,0,MIN(E$6,F60+C61))</f>
      </c>
      <c r="C61" s="4">
        <f>IF(F60&lt;=0,0,F60*E$4)</f>
      </c>
      <c r="D61" s="4">
        <f>IF(F60&lt;=0,0,B61-C61)</f>
      </c>
      <c r="E61" s="4">
        <f>IF(F60&lt;=0,0,MIN(B$7,F60-D61))</f>
      </c>
      <c r="F61" s="4">
        <f>MAX(0,F60-D61-E61)</f>
      </c>
    </row>
    <row r="62" spans="1:6" x14ac:dyDescent="0.25">
      <c r="A62" s="5">
        <v>53</v>
      </c>
      <c r="B62" s="4">
        <f>IF(F61&lt;=0,0,MIN(E$6,F61+C62))</f>
      </c>
      <c r="C62" s="4">
        <f>IF(F61&lt;=0,0,F61*E$4)</f>
      </c>
      <c r="D62" s="4">
        <f>IF(F61&lt;=0,0,B62-C62)</f>
      </c>
      <c r="E62" s="4">
        <f>IF(F61&lt;=0,0,MIN(B$7,F61-D62))</f>
      </c>
      <c r="F62" s="4">
        <f>MAX(0,F61-D62-E62)</f>
      </c>
    </row>
    <row r="63" spans="1:6" x14ac:dyDescent="0.25">
      <c r="A63" s="5">
        <v>54</v>
      </c>
      <c r="B63" s="4">
        <f>IF(F62&lt;=0,0,MIN(E$6,F62+C63))</f>
      </c>
      <c r="C63" s="4">
        <f>IF(F62&lt;=0,0,F62*E$4)</f>
      </c>
      <c r="D63" s="4">
        <f>IF(F62&lt;=0,0,B63-C63)</f>
      </c>
      <c r="E63" s="4">
        <f>IF(F62&lt;=0,0,MIN(B$7,F62-D63))</f>
      </c>
      <c r="F63" s="4">
        <f>MAX(0,F62-D63-E63)</f>
      </c>
    </row>
    <row r="64" spans="1:6" x14ac:dyDescent="0.25">
      <c r="A64" s="5">
        <v>55</v>
      </c>
      <c r="B64" s="4">
        <f>IF(F63&lt;=0,0,MIN(E$6,F63+C64))</f>
      </c>
      <c r="C64" s="4">
        <f>IF(F63&lt;=0,0,F63*E$4)</f>
      </c>
      <c r="D64" s="4">
        <f>IF(F63&lt;=0,0,B64-C64)</f>
      </c>
      <c r="E64" s="4">
        <f>IF(F63&lt;=0,0,MIN(B$7,F63-D64))</f>
      </c>
      <c r="F64" s="4">
        <f>MAX(0,F63-D64-E64)</f>
      </c>
    </row>
    <row r="65" spans="1:6" x14ac:dyDescent="0.25">
      <c r="A65" s="5">
        <v>56</v>
      </c>
      <c r="B65" s="4">
        <f>IF(F64&lt;=0,0,MIN(E$6,F64+C65))</f>
      </c>
      <c r="C65" s="4">
        <f>IF(F64&lt;=0,0,F64*E$4)</f>
      </c>
      <c r="D65" s="4">
        <f>IF(F64&lt;=0,0,B65-C65)</f>
      </c>
      <c r="E65" s="4">
        <f>IF(F64&lt;=0,0,MIN(B$7,F64-D65))</f>
      </c>
      <c r="F65" s="4">
        <f>MAX(0,F64-D65-E65)</f>
      </c>
    </row>
    <row r="66" spans="1:6" x14ac:dyDescent="0.25">
      <c r="A66" s="5">
        <v>57</v>
      </c>
      <c r="B66" s="4">
        <f>IF(F65&lt;=0,0,MIN(E$6,F65+C66))</f>
      </c>
      <c r="C66" s="4">
        <f>IF(F65&lt;=0,0,F65*E$4)</f>
      </c>
      <c r="D66" s="4">
        <f>IF(F65&lt;=0,0,B66-C66)</f>
      </c>
      <c r="E66" s="4">
        <f>IF(F65&lt;=0,0,MIN(B$7,F65-D66))</f>
      </c>
      <c r="F66" s="4">
        <f>MAX(0,F65-D66-E66)</f>
      </c>
    </row>
    <row r="67" spans="1:6" x14ac:dyDescent="0.25">
      <c r="A67" s="5">
        <v>58</v>
      </c>
      <c r="B67" s="4">
        <f>IF(F66&lt;=0,0,MIN(E$6,F66+C67))</f>
      </c>
      <c r="C67" s="4">
        <f>IF(F66&lt;=0,0,F66*E$4)</f>
      </c>
      <c r="D67" s="4">
        <f>IF(F66&lt;=0,0,B67-C67)</f>
      </c>
      <c r="E67" s="4">
        <f>IF(F66&lt;=0,0,MIN(B$7,F66-D67))</f>
      </c>
      <c r="F67" s="4">
        <f>MAX(0,F66-D67-E67)</f>
      </c>
    </row>
    <row r="68" spans="1:6" x14ac:dyDescent="0.25">
      <c r="A68" s="5">
        <v>59</v>
      </c>
      <c r="B68" s="4">
        <f>IF(F67&lt;=0,0,MIN(E$6,F67+C68))</f>
      </c>
      <c r="C68" s="4">
        <f>IF(F67&lt;=0,0,F67*E$4)</f>
      </c>
      <c r="D68" s="4">
        <f>IF(F67&lt;=0,0,B68-C68)</f>
      </c>
      <c r="E68" s="4">
        <f>IF(F67&lt;=0,0,MIN(B$7,F67-D68))</f>
      </c>
      <c r="F68" s="4">
        <f>MAX(0,F67-D68-E68)</f>
      </c>
    </row>
    <row r="69" spans="1:6" x14ac:dyDescent="0.25">
      <c r="A69" s="5">
        <v>60</v>
      </c>
      <c r="B69" s="4">
        <f>IF(F68&lt;=0,0,MIN(E$6,F68+C69))</f>
      </c>
      <c r="C69" s="4">
        <f>IF(F68&lt;=0,0,F68*E$4)</f>
      </c>
      <c r="D69" s="4">
        <f>IF(F68&lt;=0,0,B69-C69)</f>
      </c>
      <c r="E69" s="4">
        <f>IF(F68&lt;=0,0,MIN(B$7,F68-D69))</f>
      </c>
      <c r="F69" s="4">
        <f>MAX(0,F68-D69-E69)</f>
      </c>
    </row>
    <row r="70" spans="1:6" x14ac:dyDescent="0.25">
      <c r="A70" s="5">
        <v>61</v>
      </c>
      <c r="B70" s="4">
        <f>IF(F69&lt;=0,0,MIN(E$6,F69+C70))</f>
      </c>
      <c r="C70" s="4">
        <f>IF(F69&lt;=0,0,F69*E$4)</f>
      </c>
      <c r="D70" s="4">
        <f>IF(F69&lt;=0,0,B70-C70)</f>
      </c>
      <c r="E70" s="4">
        <f>IF(F69&lt;=0,0,MIN(B$7,F69-D70))</f>
      </c>
      <c r="F70" s="4">
        <f>MAX(0,F69-D70-E70)</f>
      </c>
    </row>
    <row r="71" spans="1:6" x14ac:dyDescent="0.25">
      <c r="A71" s="5">
        <v>62</v>
      </c>
      <c r="B71" s="4">
        <f>IF(F70&lt;=0,0,MIN(E$6,F70+C71))</f>
      </c>
      <c r="C71" s="4">
        <f>IF(F70&lt;=0,0,F70*E$4)</f>
      </c>
      <c r="D71" s="4">
        <f>IF(F70&lt;=0,0,B71-C71)</f>
      </c>
      <c r="E71" s="4">
        <f>IF(F70&lt;=0,0,MIN(B$7,F70-D71))</f>
      </c>
      <c r="F71" s="4">
        <f>MAX(0,F70-D71-E71)</f>
      </c>
    </row>
    <row r="72" spans="1:6" x14ac:dyDescent="0.25">
      <c r="A72" s="5">
        <v>63</v>
      </c>
      <c r="B72" s="4">
        <f>IF(F71&lt;=0,0,MIN(E$6,F71+C72))</f>
      </c>
      <c r="C72" s="4">
        <f>IF(F71&lt;=0,0,F71*E$4)</f>
      </c>
      <c r="D72" s="4">
        <f>IF(F71&lt;=0,0,B72-C72)</f>
      </c>
      <c r="E72" s="4">
        <f>IF(F71&lt;=0,0,MIN(B$7,F71-D72))</f>
      </c>
      <c r="F72" s="4">
        <f>MAX(0,F71-D72-E72)</f>
      </c>
    </row>
    <row r="73" spans="1:6" x14ac:dyDescent="0.25">
      <c r="A73" s="5">
        <v>64</v>
      </c>
      <c r="B73" s="4">
        <f>IF(F72&lt;=0,0,MIN(E$6,F72+C73))</f>
      </c>
      <c r="C73" s="4">
        <f>IF(F72&lt;=0,0,F72*E$4)</f>
      </c>
      <c r="D73" s="4">
        <f>IF(F72&lt;=0,0,B73-C73)</f>
      </c>
      <c r="E73" s="4">
        <f>IF(F72&lt;=0,0,MIN(B$7,F72-D73))</f>
      </c>
      <c r="F73" s="4">
        <f>MAX(0,F72-D73-E73)</f>
      </c>
    </row>
    <row r="74" spans="1:6" x14ac:dyDescent="0.25">
      <c r="A74" s="5">
        <v>65</v>
      </c>
      <c r="B74" s="4">
        <f>IF(F73&lt;=0,0,MIN(E$6,F73+C74))</f>
      </c>
      <c r="C74" s="4">
        <f>IF(F73&lt;=0,0,F73*E$4)</f>
      </c>
      <c r="D74" s="4">
        <f>IF(F73&lt;=0,0,B74-C74)</f>
      </c>
      <c r="E74" s="4">
        <f>IF(F73&lt;=0,0,MIN(B$7,F73-D74))</f>
      </c>
      <c r="F74" s="4">
        <f>MAX(0,F73-D74-E74)</f>
      </c>
    </row>
    <row r="75" spans="1:6" x14ac:dyDescent="0.25">
      <c r="A75" s="5">
        <v>66</v>
      </c>
      <c r="B75" s="4">
        <f>IF(F74&lt;=0,0,MIN(E$6,F74+C75))</f>
      </c>
      <c r="C75" s="4">
        <f>IF(F74&lt;=0,0,F74*E$4)</f>
      </c>
      <c r="D75" s="4">
        <f>IF(F74&lt;=0,0,B75-C75)</f>
      </c>
      <c r="E75" s="4">
        <f>IF(F74&lt;=0,0,MIN(B$7,F74-D75))</f>
      </c>
      <c r="F75" s="4">
        <f>MAX(0,F74-D75-E75)</f>
      </c>
    </row>
    <row r="76" spans="1:6" x14ac:dyDescent="0.25">
      <c r="A76" s="5">
        <v>67</v>
      </c>
      <c r="B76" s="4">
        <f>IF(F75&lt;=0,0,MIN(E$6,F75+C76))</f>
      </c>
      <c r="C76" s="4">
        <f>IF(F75&lt;=0,0,F75*E$4)</f>
      </c>
      <c r="D76" s="4">
        <f>IF(F75&lt;=0,0,B76-C76)</f>
      </c>
      <c r="E76" s="4">
        <f>IF(F75&lt;=0,0,MIN(B$7,F75-D76))</f>
      </c>
      <c r="F76" s="4">
        <f>MAX(0,F75-D76-E76)</f>
      </c>
    </row>
    <row r="77" spans="1:6" x14ac:dyDescent="0.25">
      <c r="A77" s="5">
        <v>68</v>
      </c>
      <c r="B77" s="4">
        <f>IF(F76&lt;=0,0,MIN(E$6,F76+C77))</f>
      </c>
      <c r="C77" s="4">
        <f>IF(F76&lt;=0,0,F76*E$4)</f>
      </c>
      <c r="D77" s="4">
        <f>IF(F76&lt;=0,0,B77-C77)</f>
      </c>
      <c r="E77" s="4">
        <f>IF(F76&lt;=0,0,MIN(B$7,F76-D77))</f>
      </c>
      <c r="F77" s="4">
        <f>MAX(0,F76-D77-E77)</f>
      </c>
    </row>
    <row r="78" spans="1:6" x14ac:dyDescent="0.25">
      <c r="A78" s="5">
        <v>69</v>
      </c>
      <c r="B78" s="4">
        <f>IF(F77&lt;=0,0,MIN(E$6,F77+C78))</f>
      </c>
      <c r="C78" s="4">
        <f>IF(F77&lt;=0,0,F77*E$4)</f>
      </c>
      <c r="D78" s="4">
        <f>IF(F77&lt;=0,0,B78-C78)</f>
      </c>
      <c r="E78" s="4">
        <f>IF(F77&lt;=0,0,MIN(B$7,F77-D78))</f>
      </c>
      <c r="F78" s="4">
        <f>MAX(0,F77-D78-E78)</f>
      </c>
    </row>
    <row r="79" spans="1:6" x14ac:dyDescent="0.25">
      <c r="A79" s="5">
        <v>70</v>
      </c>
      <c r="B79" s="4">
        <f>IF(F78&lt;=0,0,MIN(E$6,F78+C79))</f>
      </c>
      <c r="C79" s="4">
        <f>IF(F78&lt;=0,0,F78*E$4)</f>
      </c>
      <c r="D79" s="4">
        <f>IF(F78&lt;=0,0,B79-C79)</f>
      </c>
      <c r="E79" s="4">
        <f>IF(F78&lt;=0,0,MIN(B$7,F78-D79))</f>
      </c>
      <c r="F79" s="4">
        <f>MAX(0,F78-D79-E79)</f>
      </c>
    </row>
    <row r="80" spans="1:6" x14ac:dyDescent="0.25">
      <c r="A80" s="5">
        <v>71</v>
      </c>
      <c r="B80" s="4">
        <f>IF(F79&lt;=0,0,MIN(E$6,F79+C80))</f>
      </c>
      <c r="C80" s="4">
        <f>IF(F79&lt;=0,0,F79*E$4)</f>
      </c>
      <c r="D80" s="4">
        <f>IF(F79&lt;=0,0,B80-C80)</f>
      </c>
      <c r="E80" s="4">
        <f>IF(F79&lt;=0,0,MIN(B$7,F79-D80))</f>
      </c>
      <c r="F80" s="4">
        <f>MAX(0,F79-D80-E80)</f>
      </c>
    </row>
    <row r="81" spans="1:6" x14ac:dyDescent="0.25">
      <c r="A81" s="5">
        <v>72</v>
      </c>
      <c r="B81" s="4">
        <f>IF(F80&lt;=0,0,MIN(E$6,F80+C81))</f>
      </c>
      <c r="C81" s="4">
        <f>IF(F80&lt;=0,0,F80*E$4)</f>
      </c>
      <c r="D81" s="4">
        <f>IF(F80&lt;=0,0,B81-C81)</f>
      </c>
      <c r="E81" s="4">
        <f>IF(F80&lt;=0,0,MIN(B$7,F80-D81))</f>
      </c>
      <c r="F81" s="4">
        <f>MAX(0,F80-D81-E81)</f>
      </c>
    </row>
    <row r="82" spans="1:6" x14ac:dyDescent="0.25">
      <c r="A82" s="5">
        <v>73</v>
      </c>
      <c r="B82" s="4">
        <f>IF(F81&lt;=0,0,MIN(E$6,F81+C82))</f>
      </c>
      <c r="C82" s="4">
        <f>IF(F81&lt;=0,0,F81*E$4)</f>
      </c>
      <c r="D82" s="4">
        <f>IF(F81&lt;=0,0,B82-C82)</f>
      </c>
      <c r="E82" s="4">
        <f>IF(F81&lt;=0,0,MIN(B$7,F81-D82))</f>
      </c>
      <c r="F82" s="4">
        <f>MAX(0,F81-D82-E82)</f>
      </c>
    </row>
    <row r="83" spans="1:6" x14ac:dyDescent="0.25">
      <c r="A83" s="5">
        <v>74</v>
      </c>
      <c r="B83" s="4">
        <f>IF(F82&lt;=0,0,MIN(E$6,F82+C83))</f>
      </c>
      <c r="C83" s="4">
        <f>IF(F82&lt;=0,0,F82*E$4)</f>
      </c>
      <c r="D83" s="4">
        <f>IF(F82&lt;=0,0,B83-C83)</f>
      </c>
      <c r="E83" s="4">
        <f>IF(F82&lt;=0,0,MIN(B$7,F82-D83))</f>
      </c>
      <c r="F83" s="4">
        <f>MAX(0,F82-D83-E83)</f>
      </c>
    </row>
    <row r="84" spans="1:6" x14ac:dyDescent="0.25">
      <c r="A84" s="5">
        <v>75</v>
      </c>
      <c r="B84" s="4">
        <f>IF(F83&lt;=0,0,MIN(E$6,F83+C84))</f>
      </c>
      <c r="C84" s="4">
        <f>IF(F83&lt;=0,0,F83*E$4)</f>
      </c>
      <c r="D84" s="4">
        <f>IF(F83&lt;=0,0,B84-C84)</f>
      </c>
      <c r="E84" s="4">
        <f>IF(F83&lt;=0,0,MIN(B$7,F83-D84))</f>
      </c>
      <c r="F84" s="4">
        <f>MAX(0,F83-D84-E84)</f>
      </c>
    </row>
    <row r="85" spans="1:6" x14ac:dyDescent="0.25">
      <c r="A85" s="5">
        <v>76</v>
      </c>
      <c r="B85" s="4">
        <f>IF(F84&lt;=0,0,MIN(E$6,F84+C85))</f>
      </c>
      <c r="C85" s="4">
        <f>IF(F84&lt;=0,0,F84*E$4)</f>
      </c>
      <c r="D85" s="4">
        <f>IF(F84&lt;=0,0,B85-C85)</f>
      </c>
      <c r="E85" s="4">
        <f>IF(F84&lt;=0,0,MIN(B$7,F84-D85))</f>
      </c>
      <c r="F85" s="4">
        <f>MAX(0,F84-D85-E85)</f>
      </c>
    </row>
    <row r="86" spans="1:6" x14ac:dyDescent="0.25">
      <c r="A86" s="5">
        <v>77</v>
      </c>
      <c r="B86" s="4">
        <f>IF(F85&lt;=0,0,MIN(E$6,F85+C86))</f>
      </c>
      <c r="C86" s="4">
        <f>IF(F85&lt;=0,0,F85*E$4)</f>
      </c>
      <c r="D86" s="4">
        <f>IF(F85&lt;=0,0,B86-C86)</f>
      </c>
      <c r="E86" s="4">
        <f>IF(F85&lt;=0,0,MIN(B$7,F85-D86))</f>
      </c>
      <c r="F86" s="4">
        <f>MAX(0,F85-D86-E86)</f>
      </c>
    </row>
    <row r="87" spans="1:6" x14ac:dyDescent="0.25">
      <c r="A87" s="5">
        <v>78</v>
      </c>
      <c r="B87" s="4">
        <f>IF(F86&lt;=0,0,MIN(E$6,F86+C87))</f>
      </c>
      <c r="C87" s="4">
        <f>IF(F86&lt;=0,0,F86*E$4)</f>
      </c>
      <c r="D87" s="4">
        <f>IF(F86&lt;=0,0,B87-C87)</f>
      </c>
      <c r="E87" s="4">
        <f>IF(F86&lt;=0,0,MIN(B$7,F86-D87))</f>
      </c>
      <c r="F87" s="4">
        <f>MAX(0,F86-D87-E87)</f>
      </c>
    </row>
    <row r="88" spans="1:6" x14ac:dyDescent="0.25">
      <c r="A88" s="5">
        <v>79</v>
      </c>
      <c r="B88" s="4">
        <f>IF(F87&lt;=0,0,MIN(E$6,F87+C88))</f>
      </c>
      <c r="C88" s="4">
        <f>IF(F87&lt;=0,0,F87*E$4)</f>
      </c>
      <c r="D88" s="4">
        <f>IF(F87&lt;=0,0,B88-C88)</f>
      </c>
      <c r="E88" s="4">
        <f>IF(F87&lt;=0,0,MIN(B$7,F87-D88))</f>
      </c>
      <c r="F88" s="4">
        <f>MAX(0,F87-D88-E88)</f>
      </c>
    </row>
    <row r="89" spans="1:6" x14ac:dyDescent="0.25">
      <c r="A89" s="5">
        <v>80</v>
      </c>
      <c r="B89" s="4">
        <f>IF(F88&lt;=0,0,MIN(E$6,F88+C89))</f>
      </c>
      <c r="C89" s="4">
        <f>IF(F88&lt;=0,0,F88*E$4)</f>
      </c>
      <c r="D89" s="4">
        <f>IF(F88&lt;=0,0,B89-C89)</f>
      </c>
      <c r="E89" s="4">
        <f>IF(F88&lt;=0,0,MIN(B$7,F88-D89))</f>
      </c>
      <c r="F89" s="4">
        <f>MAX(0,F88-D89-E89)</f>
      </c>
    </row>
    <row r="90" spans="1:6" x14ac:dyDescent="0.25">
      <c r="A90" s="5">
        <v>81</v>
      </c>
      <c r="B90" s="4">
        <f>IF(F89&lt;=0,0,MIN(E$6,F89+C90))</f>
      </c>
      <c r="C90" s="4">
        <f>IF(F89&lt;=0,0,F89*E$4)</f>
      </c>
      <c r="D90" s="4">
        <f>IF(F89&lt;=0,0,B90-C90)</f>
      </c>
      <c r="E90" s="4">
        <f>IF(F89&lt;=0,0,MIN(B$7,F89-D90))</f>
      </c>
      <c r="F90" s="4">
        <f>MAX(0,F89-D90-E90)</f>
      </c>
    </row>
    <row r="91" spans="1:6" x14ac:dyDescent="0.25">
      <c r="A91" s="5">
        <v>82</v>
      </c>
      <c r="B91" s="4">
        <f>IF(F90&lt;=0,0,MIN(E$6,F90+C91))</f>
      </c>
      <c r="C91" s="4">
        <f>IF(F90&lt;=0,0,F90*E$4)</f>
      </c>
      <c r="D91" s="4">
        <f>IF(F90&lt;=0,0,B91-C91)</f>
      </c>
      <c r="E91" s="4">
        <f>IF(F90&lt;=0,0,MIN(B$7,F90-D91))</f>
      </c>
      <c r="F91" s="4">
        <f>MAX(0,F90-D91-E91)</f>
      </c>
    </row>
    <row r="92" spans="1:6" x14ac:dyDescent="0.25">
      <c r="A92" s="5">
        <v>83</v>
      </c>
      <c r="B92" s="4">
        <f>IF(F91&lt;=0,0,MIN(E$6,F91+C92))</f>
      </c>
      <c r="C92" s="4">
        <f>IF(F91&lt;=0,0,F91*E$4)</f>
      </c>
      <c r="D92" s="4">
        <f>IF(F91&lt;=0,0,B92-C92)</f>
      </c>
      <c r="E92" s="4">
        <f>IF(F91&lt;=0,0,MIN(B$7,F91-D92))</f>
      </c>
      <c r="F92" s="4">
        <f>MAX(0,F91-D92-E92)</f>
      </c>
    </row>
    <row r="93" spans="1:6" x14ac:dyDescent="0.25">
      <c r="A93" s="5">
        <v>84</v>
      </c>
      <c r="B93" s="4">
        <f>IF(F92&lt;=0,0,MIN(E$6,F92+C93))</f>
      </c>
      <c r="C93" s="4">
        <f>IF(F92&lt;=0,0,F92*E$4)</f>
      </c>
      <c r="D93" s="4">
        <f>IF(F92&lt;=0,0,B93-C93)</f>
      </c>
      <c r="E93" s="4">
        <f>IF(F92&lt;=0,0,MIN(B$7,F92-D93))</f>
      </c>
      <c r="F93" s="4">
        <f>MAX(0,F92-D93-E93)</f>
      </c>
    </row>
    <row r="94" spans="1:6" x14ac:dyDescent="0.25">
      <c r="A94" s="5">
        <v>85</v>
      </c>
      <c r="B94" s="4">
        <f>IF(F93&lt;=0,0,MIN(E$6,F93+C94))</f>
      </c>
      <c r="C94" s="4">
        <f>IF(F93&lt;=0,0,F93*E$4)</f>
      </c>
      <c r="D94" s="4">
        <f>IF(F93&lt;=0,0,B94-C94)</f>
      </c>
      <c r="E94" s="4">
        <f>IF(F93&lt;=0,0,MIN(B$7,F93-D94))</f>
      </c>
      <c r="F94" s="4">
        <f>MAX(0,F93-D94-E94)</f>
      </c>
    </row>
    <row r="95" spans="1:6" x14ac:dyDescent="0.25">
      <c r="A95" s="5">
        <v>86</v>
      </c>
      <c r="B95" s="4">
        <f>IF(F94&lt;=0,0,MIN(E$6,F94+C95))</f>
      </c>
      <c r="C95" s="4">
        <f>IF(F94&lt;=0,0,F94*E$4)</f>
      </c>
      <c r="D95" s="4">
        <f>IF(F94&lt;=0,0,B95-C95)</f>
      </c>
      <c r="E95" s="4">
        <f>IF(F94&lt;=0,0,MIN(B$7,F94-D95))</f>
      </c>
      <c r="F95" s="4">
        <f>MAX(0,F94-D95-E95)</f>
      </c>
    </row>
    <row r="96" spans="1:6" x14ac:dyDescent="0.25">
      <c r="A96" s="5">
        <v>87</v>
      </c>
      <c r="B96" s="4">
        <f>IF(F95&lt;=0,0,MIN(E$6,F95+C96))</f>
      </c>
      <c r="C96" s="4">
        <f>IF(F95&lt;=0,0,F95*E$4)</f>
      </c>
      <c r="D96" s="4">
        <f>IF(F95&lt;=0,0,B96-C96)</f>
      </c>
      <c r="E96" s="4">
        <f>IF(F95&lt;=0,0,MIN(B$7,F95-D96))</f>
      </c>
      <c r="F96" s="4">
        <f>MAX(0,F95-D96-E96)</f>
      </c>
    </row>
    <row r="97" spans="1:6" x14ac:dyDescent="0.25">
      <c r="A97" s="5">
        <v>88</v>
      </c>
      <c r="B97" s="4">
        <f>IF(F96&lt;=0,0,MIN(E$6,F96+C97))</f>
      </c>
      <c r="C97" s="4">
        <f>IF(F96&lt;=0,0,F96*E$4)</f>
      </c>
      <c r="D97" s="4">
        <f>IF(F96&lt;=0,0,B97-C97)</f>
      </c>
      <c r="E97" s="4">
        <f>IF(F96&lt;=0,0,MIN(B$7,F96-D97))</f>
      </c>
      <c r="F97" s="4">
        <f>MAX(0,F96-D97-E97)</f>
      </c>
    </row>
    <row r="98" spans="1:6" x14ac:dyDescent="0.25">
      <c r="A98" s="5">
        <v>89</v>
      </c>
      <c r="B98" s="4">
        <f>IF(F97&lt;=0,0,MIN(E$6,F97+C98))</f>
      </c>
      <c r="C98" s="4">
        <f>IF(F97&lt;=0,0,F97*E$4)</f>
      </c>
      <c r="D98" s="4">
        <f>IF(F97&lt;=0,0,B98-C98)</f>
      </c>
      <c r="E98" s="4">
        <f>IF(F97&lt;=0,0,MIN(B$7,F97-D98))</f>
      </c>
      <c r="F98" s="4">
        <f>MAX(0,F97-D98-E98)</f>
      </c>
    </row>
    <row r="99" spans="1:6" x14ac:dyDescent="0.25">
      <c r="A99" s="5">
        <v>90</v>
      </c>
      <c r="B99" s="4">
        <f>IF(F98&lt;=0,0,MIN(E$6,F98+C99))</f>
      </c>
      <c r="C99" s="4">
        <f>IF(F98&lt;=0,0,F98*E$4)</f>
      </c>
      <c r="D99" s="4">
        <f>IF(F98&lt;=0,0,B99-C99)</f>
      </c>
      <c r="E99" s="4">
        <f>IF(F98&lt;=0,0,MIN(B$7,F98-D99))</f>
      </c>
      <c r="F99" s="4">
        <f>MAX(0,F98-D99-E99)</f>
      </c>
    </row>
    <row r="100" spans="1:6" x14ac:dyDescent="0.25">
      <c r="A100" s="5">
        <v>91</v>
      </c>
      <c r="B100" s="4">
        <f>IF(F99&lt;=0,0,MIN(E$6,F99+C100))</f>
      </c>
      <c r="C100" s="4">
        <f>IF(F99&lt;=0,0,F99*E$4)</f>
      </c>
      <c r="D100" s="4">
        <f>IF(F99&lt;=0,0,B100-C100)</f>
      </c>
      <c r="E100" s="4">
        <f>IF(F99&lt;=0,0,MIN(B$7,F99-D100))</f>
      </c>
      <c r="F100" s="4">
        <f>MAX(0,F99-D100-E100)</f>
      </c>
    </row>
    <row r="101" spans="1:6" x14ac:dyDescent="0.25">
      <c r="A101" s="5">
        <v>92</v>
      </c>
      <c r="B101" s="4">
        <f>IF(F100&lt;=0,0,MIN(E$6,F100+C101))</f>
      </c>
      <c r="C101" s="4">
        <f>IF(F100&lt;=0,0,F100*E$4)</f>
      </c>
      <c r="D101" s="4">
        <f>IF(F100&lt;=0,0,B101-C101)</f>
      </c>
      <c r="E101" s="4">
        <f>IF(F100&lt;=0,0,MIN(B$7,F100-D101))</f>
      </c>
      <c r="F101" s="4">
        <f>MAX(0,F100-D101-E101)</f>
      </c>
    </row>
    <row r="102" spans="1:6" x14ac:dyDescent="0.25">
      <c r="A102" s="5">
        <v>93</v>
      </c>
      <c r="B102" s="4">
        <f>IF(F101&lt;=0,0,MIN(E$6,F101+C102))</f>
      </c>
      <c r="C102" s="4">
        <f>IF(F101&lt;=0,0,F101*E$4)</f>
      </c>
      <c r="D102" s="4">
        <f>IF(F101&lt;=0,0,B102-C102)</f>
      </c>
      <c r="E102" s="4">
        <f>IF(F101&lt;=0,0,MIN(B$7,F101-D102))</f>
      </c>
      <c r="F102" s="4">
        <f>MAX(0,F101-D102-E102)</f>
      </c>
    </row>
    <row r="103" spans="1:6" x14ac:dyDescent="0.25">
      <c r="A103" s="5">
        <v>94</v>
      </c>
      <c r="B103" s="4">
        <f>IF(F102&lt;=0,0,MIN(E$6,F102+C103))</f>
      </c>
      <c r="C103" s="4">
        <f>IF(F102&lt;=0,0,F102*E$4)</f>
      </c>
      <c r="D103" s="4">
        <f>IF(F102&lt;=0,0,B103-C103)</f>
      </c>
      <c r="E103" s="4">
        <f>IF(F102&lt;=0,0,MIN(B$7,F102-D103))</f>
      </c>
      <c r="F103" s="4">
        <f>MAX(0,F102-D103-E103)</f>
      </c>
    </row>
    <row r="104" spans="1:6" x14ac:dyDescent="0.25">
      <c r="A104" s="5">
        <v>95</v>
      </c>
      <c r="B104" s="4">
        <f>IF(F103&lt;=0,0,MIN(E$6,F103+C104))</f>
      </c>
      <c r="C104" s="4">
        <f>IF(F103&lt;=0,0,F103*E$4)</f>
      </c>
      <c r="D104" s="4">
        <f>IF(F103&lt;=0,0,B104-C104)</f>
      </c>
      <c r="E104" s="4">
        <f>IF(F103&lt;=0,0,MIN(B$7,F103-D104))</f>
      </c>
      <c r="F104" s="4">
        <f>MAX(0,F103-D104-E104)</f>
      </c>
    </row>
    <row r="105" spans="1:6" x14ac:dyDescent="0.25">
      <c r="A105" s="5">
        <v>96</v>
      </c>
      <c r="B105" s="4">
        <f>IF(F104&lt;=0,0,MIN(E$6,F104+C105))</f>
      </c>
      <c r="C105" s="4">
        <f>IF(F104&lt;=0,0,F104*E$4)</f>
      </c>
      <c r="D105" s="4">
        <f>IF(F104&lt;=0,0,B105-C105)</f>
      </c>
      <c r="E105" s="4">
        <f>IF(F104&lt;=0,0,MIN(B$7,F104-D105))</f>
      </c>
      <c r="F105" s="4">
        <f>MAX(0,F104-D105-E105)</f>
      </c>
    </row>
    <row r="106" spans="1:6" x14ac:dyDescent="0.25">
      <c r="A106" s="5">
        <v>97</v>
      </c>
      <c r="B106" s="4">
        <f>IF(F105&lt;=0,0,MIN(E$6,F105+C106))</f>
      </c>
      <c r="C106" s="4">
        <f>IF(F105&lt;=0,0,F105*E$4)</f>
      </c>
      <c r="D106" s="4">
        <f>IF(F105&lt;=0,0,B106-C106)</f>
      </c>
      <c r="E106" s="4">
        <f>IF(F105&lt;=0,0,MIN(B$7,F105-D106))</f>
      </c>
      <c r="F106" s="4">
        <f>MAX(0,F105-D106-E106)</f>
      </c>
    </row>
    <row r="107" spans="1:6" x14ac:dyDescent="0.25">
      <c r="A107" s="5">
        <v>98</v>
      </c>
      <c r="B107" s="4">
        <f>IF(F106&lt;=0,0,MIN(E$6,F106+C107))</f>
      </c>
      <c r="C107" s="4">
        <f>IF(F106&lt;=0,0,F106*E$4)</f>
      </c>
      <c r="D107" s="4">
        <f>IF(F106&lt;=0,0,B107-C107)</f>
      </c>
      <c r="E107" s="4">
        <f>IF(F106&lt;=0,0,MIN(B$7,F106-D107))</f>
      </c>
      <c r="F107" s="4">
        <f>MAX(0,F106-D107-E107)</f>
      </c>
    </row>
    <row r="108" spans="1:6" x14ac:dyDescent="0.25">
      <c r="A108" s="5">
        <v>99</v>
      </c>
      <c r="B108" s="4">
        <f>IF(F107&lt;=0,0,MIN(E$6,F107+C108))</f>
      </c>
      <c r="C108" s="4">
        <f>IF(F107&lt;=0,0,F107*E$4)</f>
      </c>
      <c r="D108" s="4">
        <f>IF(F107&lt;=0,0,B108-C108)</f>
      </c>
      <c r="E108" s="4">
        <f>IF(F107&lt;=0,0,MIN(B$7,F107-D108))</f>
      </c>
      <c r="F108" s="4">
        <f>MAX(0,F107-D108-E108)</f>
      </c>
    </row>
    <row r="109" spans="1:6" x14ac:dyDescent="0.25">
      <c r="A109" s="5">
        <v>100</v>
      </c>
      <c r="B109" s="4">
        <f>IF(F108&lt;=0,0,MIN(E$6,F108+C109))</f>
      </c>
      <c r="C109" s="4">
        <f>IF(F108&lt;=0,0,F108*E$4)</f>
      </c>
      <c r="D109" s="4">
        <f>IF(F108&lt;=0,0,B109-C109)</f>
      </c>
      <c r="E109" s="4">
        <f>IF(F108&lt;=0,0,MIN(B$7,F108-D109))</f>
      </c>
      <c r="F109" s="4">
        <f>MAX(0,F108-D109-E109)</f>
      </c>
    </row>
    <row r="110" spans="1:6" x14ac:dyDescent="0.25">
      <c r="A110" s="5">
        <v>101</v>
      </c>
      <c r="B110" s="4">
        <f>IF(F109&lt;=0,0,MIN(E$6,F109+C110))</f>
      </c>
      <c r="C110" s="4">
        <f>IF(F109&lt;=0,0,F109*E$4)</f>
      </c>
      <c r="D110" s="4">
        <f>IF(F109&lt;=0,0,B110-C110)</f>
      </c>
      <c r="E110" s="4">
        <f>IF(F109&lt;=0,0,MIN(B$7,F109-D110))</f>
      </c>
      <c r="F110" s="4">
        <f>MAX(0,F109-D110-E110)</f>
      </c>
    </row>
    <row r="111" spans="1:6" x14ac:dyDescent="0.25">
      <c r="A111" s="5">
        <v>102</v>
      </c>
      <c r="B111" s="4">
        <f>IF(F110&lt;=0,0,MIN(E$6,F110+C111))</f>
      </c>
      <c r="C111" s="4">
        <f>IF(F110&lt;=0,0,F110*E$4)</f>
      </c>
      <c r="D111" s="4">
        <f>IF(F110&lt;=0,0,B111-C111)</f>
      </c>
      <c r="E111" s="4">
        <f>IF(F110&lt;=0,0,MIN(B$7,F110-D111))</f>
      </c>
      <c r="F111" s="4">
        <f>MAX(0,F110-D111-E111)</f>
      </c>
    </row>
    <row r="112" spans="1:6" x14ac:dyDescent="0.25">
      <c r="A112" s="5">
        <v>103</v>
      </c>
      <c r="B112" s="4">
        <f>IF(F111&lt;=0,0,MIN(E$6,F111+C112))</f>
      </c>
      <c r="C112" s="4">
        <f>IF(F111&lt;=0,0,F111*E$4)</f>
      </c>
      <c r="D112" s="4">
        <f>IF(F111&lt;=0,0,B112-C112)</f>
      </c>
      <c r="E112" s="4">
        <f>IF(F111&lt;=0,0,MIN(B$7,F111-D112))</f>
      </c>
      <c r="F112" s="4">
        <f>MAX(0,F111-D112-E112)</f>
      </c>
    </row>
    <row r="113" spans="1:6" x14ac:dyDescent="0.25">
      <c r="A113" s="5">
        <v>104</v>
      </c>
      <c r="B113" s="4">
        <f>IF(F112&lt;=0,0,MIN(E$6,F112+C113))</f>
      </c>
      <c r="C113" s="4">
        <f>IF(F112&lt;=0,0,F112*E$4)</f>
      </c>
      <c r="D113" s="4">
        <f>IF(F112&lt;=0,0,B113-C113)</f>
      </c>
      <c r="E113" s="4">
        <f>IF(F112&lt;=0,0,MIN(B$7,F112-D113))</f>
      </c>
      <c r="F113" s="4">
        <f>MAX(0,F112-D113-E113)</f>
      </c>
    </row>
    <row r="114" spans="1:6" x14ac:dyDescent="0.25">
      <c r="A114" s="5">
        <v>105</v>
      </c>
      <c r="B114" s="4">
        <f>IF(F113&lt;=0,0,MIN(E$6,F113+C114))</f>
      </c>
      <c r="C114" s="4">
        <f>IF(F113&lt;=0,0,F113*E$4)</f>
      </c>
      <c r="D114" s="4">
        <f>IF(F113&lt;=0,0,B114-C114)</f>
      </c>
      <c r="E114" s="4">
        <f>IF(F113&lt;=0,0,MIN(B$7,F113-D114))</f>
      </c>
      <c r="F114" s="4">
        <f>MAX(0,F113-D114-E114)</f>
      </c>
    </row>
    <row r="115" spans="1:6" x14ac:dyDescent="0.25">
      <c r="A115" s="5">
        <v>106</v>
      </c>
      <c r="B115" s="4">
        <f>IF(F114&lt;=0,0,MIN(E$6,F114+C115))</f>
      </c>
      <c r="C115" s="4">
        <f>IF(F114&lt;=0,0,F114*E$4)</f>
      </c>
      <c r="D115" s="4">
        <f>IF(F114&lt;=0,0,B115-C115)</f>
      </c>
      <c r="E115" s="4">
        <f>IF(F114&lt;=0,0,MIN(B$7,F114-D115))</f>
      </c>
      <c r="F115" s="4">
        <f>MAX(0,F114-D115-E115)</f>
      </c>
    </row>
    <row r="116" spans="1:6" x14ac:dyDescent="0.25">
      <c r="A116" s="5">
        <v>107</v>
      </c>
      <c r="B116" s="4">
        <f>IF(F115&lt;=0,0,MIN(E$6,F115+C116))</f>
      </c>
      <c r="C116" s="4">
        <f>IF(F115&lt;=0,0,F115*E$4)</f>
      </c>
      <c r="D116" s="4">
        <f>IF(F115&lt;=0,0,B116-C116)</f>
      </c>
      <c r="E116" s="4">
        <f>IF(F115&lt;=0,0,MIN(B$7,F115-D116))</f>
      </c>
      <c r="F116" s="4">
        <f>MAX(0,F115-D116-E116)</f>
      </c>
    </row>
    <row r="117" spans="1:6" x14ac:dyDescent="0.25">
      <c r="A117" s="5">
        <v>108</v>
      </c>
      <c r="B117" s="4">
        <f>IF(F116&lt;=0,0,MIN(E$6,F116+C117))</f>
      </c>
      <c r="C117" s="4">
        <f>IF(F116&lt;=0,0,F116*E$4)</f>
      </c>
      <c r="D117" s="4">
        <f>IF(F116&lt;=0,0,B117-C117)</f>
      </c>
      <c r="E117" s="4">
        <f>IF(F116&lt;=0,0,MIN(B$7,F116-D117))</f>
      </c>
      <c r="F117" s="4">
        <f>MAX(0,F116-D117-E117)</f>
      </c>
    </row>
    <row r="118" spans="1:6" x14ac:dyDescent="0.25">
      <c r="A118" s="5">
        <v>109</v>
      </c>
      <c r="B118" s="4">
        <f>IF(F117&lt;=0,0,MIN(E$6,F117+C118))</f>
      </c>
      <c r="C118" s="4">
        <f>IF(F117&lt;=0,0,F117*E$4)</f>
      </c>
      <c r="D118" s="4">
        <f>IF(F117&lt;=0,0,B118-C118)</f>
      </c>
      <c r="E118" s="4">
        <f>IF(F117&lt;=0,0,MIN(B$7,F117-D118))</f>
      </c>
      <c r="F118" s="4">
        <f>MAX(0,F117-D118-E118)</f>
      </c>
    </row>
    <row r="119" spans="1:6" x14ac:dyDescent="0.25">
      <c r="A119" s="5">
        <v>110</v>
      </c>
      <c r="B119" s="4">
        <f>IF(F118&lt;=0,0,MIN(E$6,F118+C119))</f>
      </c>
      <c r="C119" s="4">
        <f>IF(F118&lt;=0,0,F118*E$4)</f>
      </c>
      <c r="D119" s="4">
        <f>IF(F118&lt;=0,0,B119-C119)</f>
      </c>
      <c r="E119" s="4">
        <f>IF(F118&lt;=0,0,MIN(B$7,F118-D119))</f>
      </c>
      <c r="F119" s="4">
        <f>MAX(0,F118-D119-E119)</f>
      </c>
    </row>
    <row r="120" spans="1:6" x14ac:dyDescent="0.25">
      <c r="A120" s="5">
        <v>111</v>
      </c>
      <c r="B120" s="4">
        <f>IF(F119&lt;=0,0,MIN(E$6,F119+C120))</f>
      </c>
      <c r="C120" s="4">
        <f>IF(F119&lt;=0,0,F119*E$4)</f>
      </c>
      <c r="D120" s="4">
        <f>IF(F119&lt;=0,0,B120-C120)</f>
      </c>
      <c r="E120" s="4">
        <f>IF(F119&lt;=0,0,MIN(B$7,F119-D120))</f>
      </c>
      <c r="F120" s="4">
        <f>MAX(0,F119-D120-E120)</f>
      </c>
    </row>
    <row r="121" spans="1:6" x14ac:dyDescent="0.25">
      <c r="A121" s="5">
        <v>112</v>
      </c>
      <c r="B121" s="4">
        <f>IF(F120&lt;=0,0,MIN(E$6,F120+C121))</f>
      </c>
      <c r="C121" s="4">
        <f>IF(F120&lt;=0,0,F120*E$4)</f>
      </c>
      <c r="D121" s="4">
        <f>IF(F120&lt;=0,0,B121-C121)</f>
      </c>
      <c r="E121" s="4">
        <f>IF(F120&lt;=0,0,MIN(B$7,F120-D121))</f>
      </c>
      <c r="F121" s="4">
        <f>MAX(0,F120-D121-E121)</f>
      </c>
    </row>
    <row r="122" spans="1:6" x14ac:dyDescent="0.25">
      <c r="A122" s="5">
        <v>113</v>
      </c>
      <c r="B122" s="4">
        <f>IF(F121&lt;=0,0,MIN(E$6,F121+C122))</f>
      </c>
      <c r="C122" s="4">
        <f>IF(F121&lt;=0,0,F121*E$4)</f>
      </c>
      <c r="D122" s="4">
        <f>IF(F121&lt;=0,0,B122-C122)</f>
      </c>
      <c r="E122" s="4">
        <f>IF(F121&lt;=0,0,MIN(B$7,F121-D122))</f>
      </c>
      <c r="F122" s="4">
        <f>MAX(0,F121-D122-E122)</f>
      </c>
    </row>
    <row r="123" spans="1:6" x14ac:dyDescent="0.25">
      <c r="A123" s="5">
        <v>114</v>
      </c>
      <c r="B123" s="4">
        <f>IF(F122&lt;=0,0,MIN(E$6,F122+C123))</f>
      </c>
      <c r="C123" s="4">
        <f>IF(F122&lt;=0,0,F122*E$4)</f>
      </c>
      <c r="D123" s="4">
        <f>IF(F122&lt;=0,0,B123-C123)</f>
      </c>
      <c r="E123" s="4">
        <f>IF(F122&lt;=0,0,MIN(B$7,F122-D123))</f>
      </c>
      <c r="F123" s="4">
        <f>MAX(0,F122-D123-E123)</f>
      </c>
    </row>
    <row r="124" spans="1:6" x14ac:dyDescent="0.25">
      <c r="A124" s="5">
        <v>115</v>
      </c>
      <c r="B124" s="4">
        <f>IF(F123&lt;=0,0,MIN(E$6,F123+C124))</f>
      </c>
      <c r="C124" s="4">
        <f>IF(F123&lt;=0,0,F123*E$4)</f>
      </c>
      <c r="D124" s="4">
        <f>IF(F123&lt;=0,0,B124-C124)</f>
      </c>
      <c r="E124" s="4">
        <f>IF(F123&lt;=0,0,MIN(B$7,F123-D124))</f>
      </c>
      <c r="F124" s="4">
        <f>MAX(0,F123-D124-E124)</f>
      </c>
    </row>
    <row r="125" spans="1:6" x14ac:dyDescent="0.25">
      <c r="A125" s="5">
        <v>116</v>
      </c>
      <c r="B125" s="4">
        <f>IF(F124&lt;=0,0,MIN(E$6,F124+C125))</f>
      </c>
      <c r="C125" s="4">
        <f>IF(F124&lt;=0,0,F124*E$4)</f>
      </c>
      <c r="D125" s="4">
        <f>IF(F124&lt;=0,0,B125-C125)</f>
      </c>
      <c r="E125" s="4">
        <f>IF(F124&lt;=0,0,MIN(B$7,F124-D125))</f>
      </c>
      <c r="F125" s="4">
        <f>MAX(0,F124-D125-E125)</f>
      </c>
    </row>
    <row r="126" spans="1:6" x14ac:dyDescent="0.25">
      <c r="A126" s="5">
        <v>117</v>
      </c>
      <c r="B126" s="4">
        <f>IF(F125&lt;=0,0,MIN(E$6,F125+C126))</f>
      </c>
      <c r="C126" s="4">
        <f>IF(F125&lt;=0,0,F125*E$4)</f>
      </c>
      <c r="D126" s="4">
        <f>IF(F125&lt;=0,0,B126-C126)</f>
      </c>
      <c r="E126" s="4">
        <f>IF(F125&lt;=0,0,MIN(B$7,F125-D126))</f>
      </c>
      <c r="F126" s="4">
        <f>MAX(0,F125-D126-E126)</f>
      </c>
    </row>
    <row r="127" spans="1:6" x14ac:dyDescent="0.25">
      <c r="A127" s="5">
        <v>118</v>
      </c>
      <c r="B127" s="4">
        <f>IF(F126&lt;=0,0,MIN(E$6,F126+C127))</f>
      </c>
      <c r="C127" s="4">
        <f>IF(F126&lt;=0,0,F126*E$4)</f>
      </c>
      <c r="D127" s="4">
        <f>IF(F126&lt;=0,0,B127-C127)</f>
      </c>
      <c r="E127" s="4">
        <f>IF(F126&lt;=0,0,MIN(B$7,F126-D127))</f>
      </c>
      <c r="F127" s="4">
        <f>MAX(0,F126-D127-E127)</f>
      </c>
    </row>
    <row r="128" spans="1:6" x14ac:dyDescent="0.25">
      <c r="A128" s="5">
        <v>119</v>
      </c>
      <c r="B128" s="4">
        <f>IF(F127&lt;=0,0,MIN(E$6,F127+C128))</f>
      </c>
      <c r="C128" s="4">
        <f>IF(F127&lt;=0,0,F127*E$4)</f>
      </c>
      <c r="D128" s="4">
        <f>IF(F127&lt;=0,0,B128-C128)</f>
      </c>
      <c r="E128" s="4">
        <f>IF(F127&lt;=0,0,MIN(B$7,F127-D128))</f>
      </c>
      <c r="F128" s="4">
        <f>MAX(0,F127-D128-E128)</f>
      </c>
    </row>
    <row r="129" spans="1:6" x14ac:dyDescent="0.25">
      <c r="A129" s="5">
        <v>120</v>
      </c>
      <c r="B129" s="4">
        <f>IF(F128&lt;=0,0,MIN(E$6,F128+C129))</f>
      </c>
      <c r="C129" s="4">
        <f>IF(F128&lt;=0,0,F128*E$4)</f>
      </c>
      <c r="D129" s="4">
        <f>IF(F128&lt;=0,0,B129-C129)</f>
      </c>
      <c r="E129" s="4">
        <f>IF(F128&lt;=0,0,MIN(B$7,F128-D129))</f>
      </c>
      <c r="F129" s="4">
        <f>MAX(0,F128-D129-E129)</f>
      </c>
    </row>
    <row r="130" spans="1:6" x14ac:dyDescent="0.25">
      <c r="A130" s="5">
        <v>121</v>
      </c>
      <c r="B130" s="4">
        <f>IF(F129&lt;=0,0,MIN(E$6,F129+C130))</f>
      </c>
      <c r="C130" s="4">
        <f>IF(F129&lt;=0,0,F129*E$4)</f>
      </c>
      <c r="D130" s="4">
        <f>IF(F129&lt;=0,0,B130-C130)</f>
      </c>
      <c r="E130" s="4">
        <f>IF(F129&lt;=0,0,MIN(B$7,F129-D130))</f>
      </c>
      <c r="F130" s="4">
        <f>MAX(0,F129-D130-E130)</f>
      </c>
    </row>
    <row r="131" spans="1:6" x14ac:dyDescent="0.25">
      <c r="A131" s="5">
        <v>122</v>
      </c>
      <c r="B131" s="4">
        <f>IF(F130&lt;=0,0,MIN(E$6,F130+C131))</f>
      </c>
      <c r="C131" s="4">
        <f>IF(F130&lt;=0,0,F130*E$4)</f>
      </c>
      <c r="D131" s="4">
        <f>IF(F130&lt;=0,0,B131-C131)</f>
      </c>
      <c r="E131" s="4">
        <f>IF(F130&lt;=0,0,MIN(B$7,F130-D131))</f>
      </c>
      <c r="F131" s="4">
        <f>MAX(0,F130-D131-E131)</f>
      </c>
    </row>
    <row r="132" spans="1:6" x14ac:dyDescent="0.25">
      <c r="A132" s="5">
        <v>123</v>
      </c>
      <c r="B132" s="4">
        <f>IF(F131&lt;=0,0,MIN(E$6,F131+C132))</f>
      </c>
      <c r="C132" s="4">
        <f>IF(F131&lt;=0,0,F131*E$4)</f>
      </c>
      <c r="D132" s="4">
        <f>IF(F131&lt;=0,0,B132-C132)</f>
      </c>
      <c r="E132" s="4">
        <f>IF(F131&lt;=0,0,MIN(B$7,F131-D132))</f>
      </c>
      <c r="F132" s="4">
        <f>MAX(0,F131-D132-E132)</f>
      </c>
    </row>
    <row r="133" spans="1:6" x14ac:dyDescent="0.25">
      <c r="A133" s="5">
        <v>124</v>
      </c>
      <c r="B133" s="4">
        <f>IF(F132&lt;=0,0,MIN(E$6,F132+C133))</f>
      </c>
      <c r="C133" s="4">
        <f>IF(F132&lt;=0,0,F132*E$4)</f>
      </c>
      <c r="D133" s="4">
        <f>IF(F132&lt;=0,0,B133-C133)</f>
      </c>
      <c r="E133" s="4">
        <f>IF(F132&lt;=0,0,MIN(B$7,F132-D133))</f>
      </c>
      <c r="F133" s="4">
        <f>MAX(0,F132-D133-E133)</f>
      </c>
    </row>
    <row r="134" spans="1:6" x14ac:dyDescent="0.25">
      <c r="A134" s="5">
        <v>125</v>
      </c>
      <c r="B134" s="4">
        <f>IF(F133&lt;=0,0,MIN(E$6,F133+C134))</f>
      </c>
      <c r="C134" s="4">
        <f>IF(F133&lt;=0,0,F133*E$4)</f>
      </c>
      <c r="D134" s="4">
        <f>IF(F133&lt;=0,0,B134-C134)</f>
      </c>
      <c r="E134" s="4">
        <f>IF(F133&lt;=0,0,MIN(B$7,F133-D134))</f>
      </c>
      <c r="F134" s="4">
        <f>MAX(0,F133-D134-E134)</f>
      </c>
    </row>
    <row r="135" spans="1:6" x14ac:dyDescent="0.25">
      <c r="A135" s="5">
        <v>126</v>
      </c>
      <c r="B135" s="4">
        <f>IF(F134&lt;=0,0,MIN(E$6,F134+C135))</f>
      </c>
      <c r="C135" s="4">
        <f>IF(F134&lt;=0,0,F134*E$4)</f>
      </c>
      <c r="D135" s="4">
        <f>IF(F134&lt;=0,0,B135-C135)</f>
      </c>
      <c r="E135" s="4">
        <f>IF(F134&lt;=0,0,MIN(B$7,F134-D135))</f>
      </c>
      <c r="F135" s="4">
        <f>MAX(0,F134-D135-E135)</f>
      </c>
    </row>
    <row r="136" spans="1:6" x14ac:dyDescent="0.25">
      <c r="A136" s="5">
        <v>127</v>
      </c>
      <c r="B136" s="4">
        <f>IF(F135&lt;=0,0,MIN(E$6,F135+C136))</f>
      </c>
      <c r="C136" s="4">
        <f>IF(F135&lt;=0,0,F135*E$4)</f>
      </c>
      <c r="D136" s="4">
        <f>IF(F135&lt;=0,0,B136-C136)</f>
      </c>
      <c r="E136" s="4">
        <f>IF(F135&lt;=0,0,MIN(B$7,F135-D136))</f>
      </c>
      <c r="F136" s="4">
        <f>MAX(0,F135-D136-E136)</f>
      </c>
    </row>
    <row r="137" spans="1:6" x14ac:dyDescent="0.25">
      <c r="A137" s="5">
        <v>128</v>
      </c>
      <c r="B137" s="4">
        <f>IF(F136&lt;=0,0,MIN(E$6,F136+C137))</f>
      </c>
      <c r="C137" s="4">
        <f>IF(F136&lt;=0,0,F136*E$4)</f>
      </c>
      <c r="D137" s="4">
        <f>IF(F136&lt;=0,0,B137-C137)</f>
      </c>
      <c r="E137" s="4">
        <f>IF(F136&lt;=0,0,MIN(B$7,F136-D137))</f>
      </c>
      <c r="F137" s="4">
        <f>MAX(0,F136-D137-E137)</f>
      </c>
    </row>
    <row r="138" spans="1:6" x14ac:dyDescent="0.25">
      <c r="A138" s="5">
        <v>129</v>
      </c>
      <c r="B138" s="4">
        <f>IF(F137&lt;=0,0,MIN(E$6,F137+C138))</f>
      </c>
      <c r="C138" s="4">
        <f>IF(F137&lt;=0,0,F137*E$4)</f>
      </c>
      <c r="D138" s="4">
        <f>IF(F137&lt;=0,0,B138-C138)</f>
      </c>
      <c r="E138" s="4">
        <f>IF(F137&lt;=0,0,MIN(B$7,F137-D138))</f>
      </c>
      <c r="F138" s="4">
        <f>MAX(0,F137-D138-E138)</f>
      </c>
    </row>
    <row r="139" spans="1:6" x14ac:dyDescent="0.25">
      <c r="A139" s="5">
        <v>130</v>
      </c>
      <c r="B139" s="4">
        <f>IF(F138&lt;=0,0,MIN(E$6,F138+C139))</f>
      </c>
      <c r="C139" s="4">
        <f>IF(F138&lt;=0,0,F138*E$4)</f>
      </c>
      <c r="D139" s="4">
        <f>IF(F138&lt;=0,0,B139-C139)</f>
      </c>
      <c r="E139" s="4">
        <f>IF(F138&lt;=0,0,MIN(B$7,F138-D139))</f>
      </c>
      <c r="F139" s="4">
        <f>MAX(0,F138-D139-E139)</f>
      </c>
    </row>
    <row r="140" spans="1:6" x14ac:dyDescent="0.25">
      <c r="A140" s="5">
        <v>131</v>
      </c>
      <c r="B140" s="4">
        <f>IF(F139&lt;=0,0,MIN(E$6,F139+C140))</f>
      </c>
      <c r="C140" s="4">
        <f>IF(F139&lt;=0,0,F139*E$4)</f>
      </c>
      <c r="D140" s="4">
        <f>IF(F139&lt;=0,0,B140-C140)</f>
      </c>
      <c r="E140" s="4">
        <f>IF(F139&lt;=0,0,MIN(B$7,F139-D140))</f>
      </c>
      <c r="F140" s="4">
        <f>MAX(0,F139-D140-E140)</f>
      </c>
    </row>
    <row r="141" spans="1:6" x14ac:dyDescent="0.25">
      <c r="A141" s="5">
        <v>132</v>
      </c>
      <c r="B141" s="4">
        <f>IF(F140&lt;=0,0,MIN(E$6,F140+C141))</f>
      </c>
      <c r="C141" s="4">
        <f>IF(F140&lt;=0,0,F140*E$4)</f>
      </c>
      <c r="D141" s="4">
        <f>IF(F140&lt;=0,0,B141-C141)</f>
      </c>
      <c r="E141" s="4">
        <f>IF(F140&lt;=0,0,MIN(B$7,F140-D141))</f>
      </c>
      <c r="F141" s="4">
        <f>MAX(0,F140-D141-E141)</f>
      </c>
    </row>
    <row r="142" spans="1:6" x14ac:dyDescent="0.25">
      <c r="A142" s="5">
        <v>133</v>
      </c>
      <c r="B142" s="4">
        <f>IF(F141&lt;=0,0,MIN(E$6,F141+C142))</f>
      </c>
      <c r="C142" s="4">
        <f>IF(F141&lt;=0,0,F141*E$4)</f>
      </c>
      <c r="D142" s="4">
        <f>IF(F141&lt;=0,0,B142-C142)</f>
      </c>
      <c r="E142" s="4">
        <f>IF(F141&lt;=0,0,MIN(B$7,F141-D142))</f>
      </c>
      <c r="F142" s="4">
        <f>MAX(0,F141-D142-E142)</f>
      </c>
    </row>
    <row r="143" spans="1:6" x14ac:dyDescent="0.25">
      <c r="A143" s="5">
        <v>134</v>
      </c>
      <c r="B143" s="4">
        <f>IF(F142&lt;=0,0,MIN(E$6,F142+C143))</f>
      </c>
      <c r="C143" s="4">
        <f>IF(F142&lt;=0,0,F142*E$4)</f>
      </c>
      <c r="D143" s="4">
        <f>IF(F142&lt;=0,0,B143-C143)</f>
      </c>
      <c r="E143" s="4">
        <f>IF(F142&lt;=0,0,MIN(B$7,F142-D143))</f>
      </c>
      <c r="F143" s="4">
        <f>MAX(0,F142-D143-E143)</f>
      </c>
    </row>
    <row r="144" spans="1:6" x14ac:dyDescent="0.25">
      <c r="A144" s="5">
        <v>135</v>
      </c>
      <c r="B144" s="4">
        <f>IF(F143&lt;=0,0,MIN(E$6,F143+C144))</f>
      </c>
      <c r="C144" s="4">
        <f>IF(F143&lt;=0,0,F143*E$4)</f>
      </c>
      <c r="D144" s="4">
        <f>IF(F143&lt;=0,0,B144-C144)</f>
      </c>
      <c r="E144" s="4">
        <f>IF(F143&lt;=0,0,MIN(B$7,F143-D144))</f>
      </c>
      <c r="F144" s="4">
        <f>MAX(0,F143-D144-E144)</f>
      </c>
    </row>
    <row r="145" spans="1:6" x14ac:dyDescent="0.25">
      <c r="A145" s="5">
        <v>136</v>
      </c>
      <c r="B145" s="4">
        <f>IF(F144&lt;=0,0,MIN(E$6,F144+C145))</f>
      </c>
      <c r="C145" s="4">
        <f>IF(F144&lt;=0,0,F144*E$4)</f>
      </c>
      <c r="D145" s="4">
        <f>IF(F144&lt;=0,0,B145-C145)</f>
      </c>
      <c r="E145" s="4">
        <f>IF(F144&lt;=0,0,MIN(B$7,F144-D145))</f>
      </c>
      <c r="F145" s="4">
        <f>MAX(0,F144-D145-E145)</f>
      </c>
    </row>
    <row r="146" spans="1:6" x14ac:dyDescent="0.25">
      <c r="A146" s="5">
        <v>137</v>
      </c>
      <c r="B146" s="4">
        <f>IF(F145&lt;=0,0,MIN(E$6,F145+C146))</f>
      </c>
      <c r="C146" s="4">
        <f>IF(F145&lt;=0,0,F145*E$4)</f>
      </c>
      <c r="D146" s="4">
        <f>IF(F145&lt;=0,0,B146-C146)</f>
      </c>
      <c r="E146" s="4">
        <f>IF(F145&lt;=0,0,MIN(B$7,F145-D146))</f>
      </c>
      <c r="F146" s="4">
        <f>MAX(0,F145-D146-E146)</f>
      </c>
    </row>
    <row r="147" spans="1:6" x14ac:dyDescent="0.25">
      <c r="A147" s="5">
        <v>138</v>
      </c>
      <c r="B147" s="4">
        <f>IF(F146&lt;=0,0,MIN(E$6,F146+C147))</f>
      </c>
      <c r="C147" s="4">
        <f>IF(F146&lt;=0,0,F146*E$4)</f>
      </c>
      <c r="D147" s="4">
        <f>IF(F146&lt;=0,0,B147-C147)</f>
      </c>
      <c r="E147" s="4">
        <f>IF(F146&lt;=0,0,MIN(B$7,F146-D147))</f>
      </c>
      <c r="F147" s="4">
        <f>MAX(0,F146-D147-E147)</f>
      </c>
    </row>
    <row r="148" spans="1:6" x14ac:dyDescent="0.25">
      <c r="A148" s="5">
        <v>139</v>
      </c>
      <c r="B148" s="4">
        <f>IF(F147&lt;=0,0,MIN(E$6,F147+C148))</f>
      </c>
      <c r="C148" s="4">
        <f>IF(F147&lt;=0,0,F147*E$4)</f>
      </c>
      <c r="D148" s="4">
        <f>IF(F147&lt;=0,0,B148-C148)</f>
      </c>
      <c r="E148" s="4">
        <f>IF(F147&lt;=0,0,MIN(B$7,F147-D148))</f>
      </c>
      <c r="F148" s="4">
        <f>MAX(0,F147-D148-E148)</f>
      </c>
    </row>
    <row r="149" spans="1:6" x14ac:dyDescent="0.25">
      <c r="A149" s="5">
        <v>140</v>
      </c>
      <c r="B149" s="4">
        <f>IF(F148&lt;=0,0,MIN(E$6,F148+C149))</f>
      </c>
      <c r="C149" s="4">
        <f>IF(F148&lt;=0,0,F148*E$4)</f>
      </c>
      <c r="D149" s="4">
        <f>IF(F148&lt;=0,0,B149-C149)</f>
      </c>
      <c r="E149" s="4">
        <f>IF(F148&lt;=0,0,MIN(B$7,F148-D149))</f>
      </c>
      <c r="F149" s="4">
        <f>MAX(0,F148-D149-E149)</f>
      </c>
    </row>
    <row r="150" spans="1:6" x14ac:dyDescent="0.25">
      <c r="A150" s="5">
        <v>141</v>
      </c>
      <c r="B150" s="4">
        <f>IF(F149&lt;=0,0,MIN(E$6,F149+C150))</f>
      </c>
      <c r="C150" s="4">
        <f>IF(F149&lt;=0,0,F149*E$4)</f>
      </c>
      <c r="D150" s="4">
        <f>IF(F149&lt;=0,0,B150-C150)</f>
      </c>
      <c r="E150" s="4">
        <f>IF(F149&lt;=0,0,MIN(B$7,F149-D150))</f>
      </c>
      <c r="F150" s="4">
        <f>MAX(0,F149-D150-E150)</f>
      </c>
    </row>
    <row r="151" spans="1:6" x14ac:dyDescent="0.25">
      <c r="A151" s="5">
        <v>142</v>
      </c>
      <c r="B151" s="4">
        <f>IF(F150&lt;=0,0,MIN(E$6,F150+C151))</f>
      </c>
      <c r="C151" s="4">
        <f>IF(F150&lt;=0,0,F150*E$4)</f>
      </c>
      <c r="D151" s="4">
        <f>IF(F150&lt;=0,0,B151-C151)</f>
      </c>
      <c r="E151" s="4">
        <f>IF(F150&lt;=0,0,MIN(B$7,F150-D151))</f>
      </c>
      <c r="F151" s="4">
        <f>MAX(0,F150-D151-E151)</f>
      </c>
    </row>
    <row r="152" spans="1:6" x14ac:dyDescent="0.25">
      <c r="A152" s="5">
        <v>143</v>
      </c>
      <c r="B152" s="4">
        <f>IF(F151&lt;=0,0,MIN(E$6,F151+C152))</f>
      </c>
      <c r="C152" s="4">
        <f>IF(F151&lt;=0,0,F151*E$4)</f>
      </c>
      <c r="D152" s="4">
        <f>IF(F151&lt;=0,0,B152-C152)</f>
      </c>
      <c r="E152" s="4">
        <f>IF(F151&lt;=0,0,MIN(B$7,F151-D152))</f>
      </c>
      <c r="F152" s="4">
        <f>MAX(0,F151-D152-E152)</f>
      </c>
    </row>
    <row r="153" spans="1:6" x14ac:dyDescent="0.25">
      <c r="A153" s="5">
        <v>144</v>
      </c>
      <c r="B153" s="4">
        <f>IF(F152&lt;=0,0,MIN(E$6,F152+C153))</f>
      </c>
      <c r="C153" s="4">
        <f>IF(F152&lt;=0,0,F152*E$4)</f>
      </c>
      <c r="D153" s="4">
        <f>IF(F152&lt;=0,0,B153-C153)</f>
      </c>
      <c r="E153" s="4">
        <f>IF(F152&lt;=0,0,MIN(B$7,F152-D153))</f>
      </c>
      <c r="F153" s="4">
        <f>MAX(0,F152-D153-E153)</f>
      </c>
    </row>
    <row r="154" spans="1:6" x14ac:dyDescent="0.25">
      <c r="A154" s="5">
        <v>145</v>
      </c>
      <c r="B154" s="4">
        <f>IF(F153&lt;=0,0,MIN(E$6,F153+C154))</f>
      </c>
      <c r="C154" s="4">
        <f>IF(F153&lt;=0,0,F153*E$4)</f>
      </c>
      <c r="D154" s="4">
        <f>IF(F153&lt;=0,0,B154-C154)</f>
      </c>
      <c r="E154" s="4">
        <f>IF(F153&lt;=0,0,MIN(B$7,F153-D154))</f>
      </c>
      <c r="F154" s="4">
        <f>MAX(0,F153-D154-E154)</f>
      </c>
    </row>
    <row r="155" spans="1:6" x14ac:dyDescent="0.25">
      <c r="A155" s="5">
        <v>146</v>
      </c>
      <c r="B155" s="4">
        <f>IF(F154&lt;=0,0,MIN(E$6,F154+C155))</f>
      </c>
      <c r="C155" s="4">
        <f>IF(F154&lt;=0,0,F154*E$4)</f>
      </c>
      <c r="D155" s="4">
        <f>IF(F154&lt;=0,0,B155-C155)</f>
      </c>
      <c r="E155" s="4">
        <f>IF(F154&lt;=0,0,MIN(B$7,F154-D155))</f>
      </c>
      <c r="F155" s="4">
        <f>MAX(0,F154-D155-E155)</f>
      </c>
    </row>
    <row r="156" spans="1:6" x14ac:dyDescent="0.25">
      <c r="A156" s="5">
        <v>147</v>
      </c>
      <c r="B156" s="4">
        <f>IF(F155&lt;=0,0,MIN(E$6,F155+C156))</f>
      </c>
      <c r="C156" s="4">
        <f>IF(F155&lt;=0,0,F155*E$4)</f>
      </c>
      <c r="D156" s="4">
        <f>IF(F155&lt;=0,0,B156-C156)</f>
      </c>
      <c r="E156" s="4">
        <f>IF(F155&lt;=0,0,MIN(B$7,F155-D156))</f>
      </c>
      <c r="F156" s="4">
        <f>MAX(0,F155-D156-E156)</f>
      </c>
    </row>
    <row r="157" spans="1:6" x14ac:dyDescent="0.25">
      <c r="A157" s="5">
        <v>148</v>
      </c>
      <c r="B157" s="4">
        <f>IF(F156&lt;=0,0,MIN(E$6,F156+C157))</f>
      </c>
      <c r="C157" s="4">
        <f>IF(F156&lt;=0,0,F156*E$4)</f>
      </c>
      <c r="D157" s="4">
        <f>IF(F156&lt;=0,0,B157-C157)</f>
      </c>
      <c r="E157" s="4">
        <f>IF(F156&lt;=0,0,MIN(B$7,F156-D157))</f>
      </c>
      <c r="F157" s="4">
        <f>MAX(0,F156-D157-E157)</f>
      </c>
    </row>
    <row r="158" spans="1:6" x14ac:dyDescent="0.25">
      <c r="A158" s="5">
        <v>149</v>
      </c>
      <c r="B158" s="4">
        <f>IF(F157&lt;=0,0,MIN(E$6,F157+C158))</f>
      </c>
      <c r="C158" s="4">
        <f>IF(F157&lt;=0,0,F157*E$4)</f>
      </c>
      <c r="D158" s="4">
        <f>IF(F157&lt;=0,0,B158-C158)</f>
      </c>
      <c r="E158" s="4">
        <f>IF(F157&lt;=0,0,MIN(B$7,F157-D158))</f>
      </c>
      <c r="F158" s="4">
        <f>MAX(0,F157-D158-E158)</f>
      </c>
    </row>
    <row r="159" spans="1:6" x14ac:dyDescent="0.25">
      <c r="A159" s="5">
        <v>150</v>
      </c>
      <c r="B159" s="4">
        <f>IF(F158&lt;=0,0,MIN(E$6,F158+C159))</f>
      </c>
      <c r="C159" s="4">
        <f>IF(F158&lt;=0,0,F158*E$4)</f>
      </c>
      <c r="D159" s="4">
        <f>IF(F158&lt;=0,0,B159-C159)</f>
      </c>
      <c r="E159" s="4">
        <f>IF(F158&lt;=0,0,MIN(B$7,F158-D159))</f>
      </c>
      <c r="F159" s="4">
        <f>MAX(0,F158-D159-E159)</f>
      </c>
    </row>
    <row r="160" spans="1:6" x14ac:dyDescent="0.25">
      <c r="A160" s="5">
        <v>151</v>
      </c>
      <c r="B160" s="4">
        <f>IF(F159&lt;=0,0,MIN(E$6,F159+C160))</f>
      </c>
      <c r="C160" s="4">
        <f>IF(F159&lt;=0,0,F159*E$4)</f>
      </c>
      <c r="D160" s="4">
        <f>IF(F159&lt;=0,0,B160-C160)</f>
      </c>
      <c r="E160" s="4">
        <f>IF(F159&lt;=0,0,MIN(B$7,F159-D160))</f>
      </c>
      <c r="F160" s="4">
        <f>MAX(0,F159-D160-E160)</f>
      </c>
    </row>
    <row r="161" spans="1:6" x14ac:dyDescent="0.25">
      <c r="A161" s="5">
        <v>152</v>
      </c>
      <c r="B161" s="4">
        <f>IF(F160&lt;=0,0,MIN(E$6,F160+C161))</f>
      </c>
      <c r="C161" s="4">
        <f>IF(F160&lt;=0,0,F160*E$4)</f>
      </c>
      <c r="D161" s="4">
        <f>IF(F160&lt;=0,0,B161-C161)</f>
      </c>
      <c r="E161" s="4">
        <f>IF(F160&lt;=0,0,MIN(B$7,F160-D161))</f>
      </c>
      <c r="F161" s="4">
        <f>MAX(0,F160-D161-E161)</f>
      </c>
    </row>
    <row r="162" spans="1:6" x14ac:dyDescent="0.25">
      <c r="A162" s="5">
        <v>153</v>
      </c>
      <c r="B162" s="4">
        <f>IF(F161&lt;=0,0,MIN(E$6,F161+C162))</f>
      </c>
      <c r="C162" s="4">
        <f>IF(F161&lt;=0,0,F161*E$4)</f>
      </c>
      <c r="D162" s="4">
        <f>IF(F161&lt;=0,0,B162-C162)</f>
      </c>
      <c r="E162" s="4">
        <f>IF(F161&lt;=0,0,MIN(B$7,F161-D162))</f>
      </c>
      <c r="F162" s="4">
        <f>MAX(0,F161-D162-E162)</f>
      </c>
    </row>
    <row r="163" spans="1:6" x14ac:dyDescent="0.25">
      <c r="A163" s="5">
        <v>154</v>
      </c>
      <c r="B163" s="4">
        <f>IF(F162&lt;=0,0,MIN(E$6,F162+C163))</f>
      </c>
      <c r="C163" s="4">
        <f>IF(F162&lt;=0,0,F162*E$4)</f>
      </c>
      <c r="D163" s="4">
        <f>IF(F162&lt;=0,0,B163-C163)</f>
      </c>
      <c r="E163" s="4">
        <f>IF(F162&lt;=0,0,MIN(B$7,F162-D163))</f>
      </c>
      <c r="F163" s="4">
        <f>MAX(0,F162-D163-E163)</f>
      </c>
    </row>
    <row r="164" spans="1:6" x14ac:dyDescent="0.25">
      <c r="A164" s="5">
        <v>155</v>
      </c>
      <c r="B164" s="4">
        <f>IF(F163&lt;=0,0,MIN(E$6,F163+C164))</f>
      </c>
      <c r="C164" s="4">
        <f>IF(F163&lt;=0,0,F163*E$4)</f>
      </c>
      <c r="D164" s="4">
        <f>IF(F163&lt;=0,0,B164-C164)</f>
      </c>
      <c r="E164" s="4">
        <f>IF(F163&lt;=0,0,MIN(B$7,F163-D164))</f>
      </c>
      <c r="F164" s="4">
        <f>MAX(0,F163-D164-E164)</f>
      </c>
    </row>
    <row r="165" spans="1:6" x14ac:dyDescent="0.25">
      <c r="A165" s="5">
        <v>156</v>
      </c>
      <c r="B165" s="4">
        <f>IF(F164&lt;=0,0,MIN(E$6,F164+C165))</f>
      </c>
      <c r="C165" s="4">
        <f>IF(F164&lt;=0,0,F164*E$4)</f>
      </c>
      <c r="D165" s="4">
        <f>IF(F164&lt;=0,0,B165-C165)</f>
      </c>
      <c r="E165" s="4">
        <f>IF(F164&lt;=0,0,MIN(B$7,F164-D165))</f>
      </c>
      <c r="F165" s="4">
        <f>MAX(0,F164-D165-E165)</f>
      </c>
    </row>
    <row r="166" spans="1:6" x14ac:dyDescent="0.25">
      <c r="A166" s="5">
        <v>157</v>
      </c>
      <c r="B166" s="4">
        <f>IF(F165&lt;=0,0,MIN(E$6,F165+C166))</f>
      </c>
      <c r="C166" s="4">
        <f>IF(F165&lt;=0,0,F165*E$4)</f>
      </c>
      <c r="D166" s="4">
        <f>IF(F165&lt;=0,0,B166-C166)</f>
      </c>
      <c r="E166" s="4">
        <f>IF(F165&lt;=0,0,MIN(B$7,F165-D166))</f>
      </c>
      <c r="F166" s="4">
        <f>MAX(0,F165-D166-E166)</f>
      </c>
    </row>
    <row r="167" spans="1:6" x14ac:dyDescent="0.25">
      <c r="A167" s="5">
        <v>158</v>
      </c>
      <c r="B167" s="4">
        <f>IF(F166&lt;=0,0,MIN(E$6,F166+C167))</f>
      </c>
      <c r="C167" s="4">
        <f>IF(F166&lt;=0,0,F166*E$4)</f>
      </c>
      <c r="D167" s="4">
        <f>IF(F166&lt;=0,0,B167-C167)</f>
      </c>
      <c r="E167" s="4">
        <f>IF(F166&lt;=0,0,MIN(B$7,F166-D167))</f>
      </c>
      <c r="F167" s="4">
        <f>MAX(0,F166-D167-E167)</f>
      </c>
    </row>
    <row r="168" spans="1:6" x14ac:dyDescent="0.25">
      <c r="A168" s="5">
        <v>159</v>
      </c>
      <c r="B168" s="4">
        <f>IF(F167&lt;=0,0,MIN(E$6,F167+C168))</f>
      </c>
      <c r="C168" s="4">
        <f>IF(F167&lt;=0,0,F167*E$4)</f>
      </c>
      <c r="D168" s="4">
        <f>IF(F167&lt;=0,0,B168-C168)</f>
      </c>
      <c r="E168" s="4">
        <f>IF(F167&lt;=0,0,MIN(B$7,F167-D168))</f>
      </c>
      <c r="F168" s="4">
        <f>MAX(0,F167-D168-E168)</f>
      </c>
    </row>
    <row r="169" spans="1:6" x14ac:dyDescent="0.25">
      <c r="A169" s="5">
        <v>160</v>
      </c>
      <c r="B169" s="4">
        <f>IF(F168&lt;=0,0,MIN(E$6,F168+C169))</f>
      </c>
      <c r="C169" s="4">
        <f>IF(F168&lt;=0,0,F168*E$4)</f>
      </c>
      <c r="D169" s="4">
        <f>IF(F168&lt;=0,0,B169-C169)</f>
      </c>
      <c r="E169" s="4">
        <f>IF(F168&lt;=0,0,MIN(B$7,F168-D169))</f>
      </c>
      <c r="F169" s="4">
        <f>MAX(0,F168-D169-E169)</f>
      </c>
    </row>
    <row r="170" spans="1:6" x14ac:dyDescent="0.25">
      <c r="A170" s="5">
        <v>161</v>
      </c>
      <c r="B170" s="4">
        <f>IF(F169&lt;=0,0,MIN(E$6,F169+C170))</f>
      </c>
      <c r="C170" s="4">
        <f>IF(F169&lt;=0,0,F169*E$4)</f>
      </c>
      <c r="D170" s="4">
        <f>IF(F169&lt;=0,0,B170-C170)</f>
      </c>
      <c r="E170" s="4">
        <f>IF(F169&lt;=0,0,MIN(B$7,F169-D170))</f>
      </c>
      <c r="F170" s="4">
        <f>MAX(0,F169-D170-E170)</f>
      </c>
    </row>
    <row r="171" spans="1:6" x14ac:dyDescent="0.25">
      <c r="A171" s="5">
        <v>162</v>
      </c>
      <c r="B171" s="4">
        <f>IF(F170&lt;=0,0,MIN(E$6,F170+C171))</f>
      </c>
      <c r="C171" s="4">
        <f>IF(F170&lt;=0,0,F170*E$4)</f>
      </c>
      <c r="D171" s="4">
        <f>IF(F170&lt;=0,0,B171-C171)</f>
      </c>
      <c r="E171" s="4">
        <f>IF(F170&lt;=0,0,MIN(B$7,F170-D171))</f>
      </c>
      <c r="F171" s="4">
        <f>MAX(0,F170-D171-E171)</f>
      </c>
    </row>
    <row r="172" spans="1:6" x14ac:dyDescent="0.25">
      <c r="A172" s="5">
        <v>163</v>
      </c>
      <c r="B172" s="4">
        <f>IF(F171&lt;=0,0,MIN(E$6,F171+C172))</f>
      </c>
      <c r="C172" s="4">
        <f>IF(F171&lt;=0,0,F171*E$4)</f>
      </c>
      <c r="D172" s="4">
        <f>IF(F171&lt;=0,0,B172-C172)</f>
      </c>
      <c r="E172" s="4">
        <f>IF(F171&lt;=0,0,MIN(B$7,F171-D172))</f>
      </c>
      <c r="F172" s="4">
        <f>MAX(0,F171-D172-E172)</f>
      </c>
    </row>
    <row r="173" spans="1:6" x14ac:dyDescent="0.25">
      <c r="A173" s="5">
        <v>164</v>
      </c>
      <c r="B173" s="4">
        <f>IF(F172&lt;=0,0,MIN(E$6,F172+C173))</f>
      </c>
      <c r="C173" s="4">
        <f>IF(F172&lt;=0,0,F172*E$4)</f>
      </c>
      <c r="D173" s="4">
        <f>IF(F172&lt;=0,0,B173-C173)</f>
      </c>
      <c r="E173" s="4">
        <f>IF(F172&lt;=0,0,MIN(B$7,F172-D173))</f>
      </c>
      <c r="F173" s="4">
        <f>MAX(0,F172-D173-E173)</f>
      </c>
    </row>
    <row r="174" spans="1:6" x14ac:dyDescent="0.25">
      <c r="A174" s="5">
        <v>165</v>
      </c>
      <c r="B174" s="4">
        <f>IF(F173&lt;=0,0,MIN(E$6,F173+C174))</f>
      </c>
      <c r="C174" s="4">
        <f>IF(F173&lt;=0,0,F173*E$4)</f>
      </c>
      <c r="D174" s="4">
        <f>IF(F173&lt;=0,0,B174-C174)</f>
      </c>
      <c r="E174" s="4">
        <f>IF(F173&lt;=0,0,MIN(B$7,F173-D174))</f>
      </c>
      <c r="F174" s="4">
        <f>MAX(0,F173-D174-E174)</f>
      </c>
    </row>
    <row r="175" spans="1:6" x14ac:dyDescent="0.25">
      <c r="A175" s="5">
        <v>166</v>
      </c>
      <c r="B175" s="4">
        <f>IF(F174&lt;=0,0,MIN(E$6,F174+C175))</f>
      </c>
      <c r="C175" s="4">
        <f>IF(F174&lt;=0,0,F174*E$4)</f>
      </c>
      <c r="D175" s="4">
        <f>IF(F174&lt;=0,0,B175-C175)</f>
      </c>
      <c r="E175" s="4">
        <f>IF(F174&lt;=0,0,MIN(B$7,F174-D175))</f>
      </c>
      <c r="F175" s="4">
        <f>MAX(0,F174-D175-E175)</f>
      </c>
    </row>
    <row r="176" spans="1:6" x14ac:dyDescent="0.25">
      <c r="A176" s="5">
        <v>167</v>
      </c>
      <c r="B176" s="4">
        <f>IF(F175&lt;=0,0,MIN(E$6,F175+C176))</f>
      </c>
      <c r="C176" s="4">
        <f>IF(F175&lt;=0,0,F175*E$4)</f>
      </c>
      <c r="D176" s="4">
        <f>IF(F175&lt;=0,0,B176-C176)</f>
      </c>
      <c r="E176" s="4">
        <f>IF(F175&lt;=0,0,MIN(B$7,F175-D176))</f>
      </c>
      <c r="F176" s="4">
        <f>MAX(0,F175-D176-E176)</f>
      </c>
    </row>
    <row r="177" spans="1:6" x14ac:dyDescent="0.25">
      <c r="A177" s="5">
        <v>168</v>
      </c>
      <c r="B177" s="4">
        <f>IF(F176&lt;=0,0,MIN(E$6,F176+C177))</f>
      </c>
      <c r="C177" s="4">
        <f>IF(F176&lt;=0,0,F176*E$4)</f>
      </c>
      <c r="D177" s="4">
        <f>IF(F176&lt;=0,0,B177-C177)</f>
      </c>
      <c r="E177" s="4">
        <f>IF(F176&lt;=0,0,MIN(B$7,F176-D177))</f>
      </c>
      <c r="F177" s="4">
        <f>MAX(0,F176-D177-E177)</f>
      </c>
    </row>
    <row r="178" spans="1:6" x14ac:dyDescent="0.25">
      <c r="A178" s="5">
        <v>169</v>
      </c>
      <c r="B178" s="4">
        <f>IF(F177&lt;=0,0,MIN(E$6,F177+C178))</f>
      </c>
      <c r="C178" s="4">
        <f>IF(F177&lt;=0,0,F177*E$4)</f>
      </c>
      <c r="D178" s="4">
        <f>IF(F177&lt;=0,0,B178-C178)</f>
      </c>
      <c r="E178" s="4">
        <f>IF(F177&lt;=0,0,MIN(B$7,F177-D178))</f>
      </c>
      <c r="F178" s="4">
        <f>MAX(0,F177-D178-E178)</f>
      </c>
    </row>
    <row r="179" spans="1:6" x14ac:dyDescent="0.25">
      <c r="A179" s="5">
        <v>170</v>
      </c>
      <c r="B179" s="4">
        <f>IF(F178&lt;=0,0,MIN(E$6,F178+C179))</f>
      </c>
      <c r="C179" s="4">
        <f>IF(F178&lt;=0,0,F178*E$4)</f>
      </c>
      <c r="D179" s="4">
        <f>IF(F178&lt;=0,0,B179-C179)</f>
      </c>
      <c r="E179" s="4">
        <f>IF(F178&lt;=0,0,MIN(B$7,F178-D179))</f>
      </c>
      <c r="F179" s="4">
        <f>MAX(0,F178-D179-E179)</f>
      </c>
    </row>
    <row r="180" spans="1:6" x14ac:dyDescent="0.25">
      <c r="A180" s="5">
        <v>171</v>
      </c>
      <c r="B180" s="4">
        <f>IF(F179&lt;=0,0,MIN(E$6,F179+C180))</f>
      </c>
      <c r="C180" s="4">
        <f>IF(F179&lt;=0,0,F179*E$4)</f>
      </c>
      <c r="D180" s="4">
        <f>IF(F179&lt;=0,0,B180-C180)</f>
      </c>
      <c r="E180" s="4">
        <f>IF(F179&lt;=0,0,MIN(B$7,F179-D180))</f>
      </c>
      <c r="F180" s="4">
        <f>MAX(0,F179-D180-E180)</f>
      </c>
    </row>
    <row r="181" spans="1:6" x14ac:dyDescent="0.25">
      <c r="A181" s="5">
        <v>172</v>
      </c>
      <c r="B181" s="4">
        <f>IF(F180&lt;=0,0,MIN(E$6,F180+C181))</f>
      </c>
      <c r="C181" s="4">
        <f>IF(F180&lt;=0,0,F180*E$4)</f>
      </c>
      <c r="D181" s="4">
        <f>IF(F180&lt;=0,0,B181-C181)</f>
      </c>
      <c r="E181" s="4">
        <f>IF(F180&lt;=0,0,MIN(B$7,F180-D181))</f>
      </c>
      <c r="F181" s="4">
        <f>MAX(0,F180-D181-E181)</f>
      </c>
    </row>
    <row r="182" spans="1:6" x14ac:dyDescent="0.25">
      <c r="A182" s="5">
        <v>173</v>
      </c>
      <c r="B182" s="4">
        <f>IF(F181&lt;=0,0,MIN(E$6,F181+C182))</f>
      </c>
      <c r="C182" s="4">
        <f>IF(F181&lt;=0,0,F181*E$4)</f>
      </c>
      <c r="D182" s="4">
        <f>IF(F181&lt;=0,0,B182-C182)</f>
      </c>
      <c r="E182" s="4">
        <f>IF(F181&lt;=0,0,MIN(B$7,F181-D182))</f>
      </c>
      <c r="F182" s="4">
        <f>MAX(0,F181-D182-E182)</f>
      </c>
    </row>
    <row r="183" spans="1:6" x14ac:dyDescent="0.25">
      <c r="A183" s="5">
        <v>174</v>
      </c>
      <c r="B183" s="4">
        <f>IF(F182&lt;=0,0,MIN(E$6,F182+C183))</f>
      </c>
      <c r="C183" s="4">
        <f>IF(F182&lt;=0,0,F182*E$4)</f>
      </c>
      <c r="D183" s="4">
        <f>IF(F182&lt;=0,0,B183-C183)</f>
      </c>
      <c r="E183" s="4">
        <f>IF(F182&lt;=0,0,MIN(B$7,F182-D183))</f>
      </c>
      <c r="F183" s="4">
        <f>MAX(0,F182-D183-E183)</f>
      </c>
    </row>
    <row r="184" spans="1:6" x14ac:dyDescent="0.25">
      <c r="A184" s="5">
        <v>175</v>
      </c>
      <c r="B184" s="4">
        <f>IF(F183&lt;=0,0,MIN(E$6,F183+C184))</f>
      </c>
      <c r="C184" s="4">
        <f>IF(F183&lt;=0,0,F183*E$4)</f>
      </c>
      <c r="D184" s="4">
        <f>IF(F183&lt;=0,0,B184-C184)</f>
      </c>
      <c r="E184" s="4">
        <f>IF(F183&lt;=0,0,MIN(B$7,F183-D184))</f>
      </c>
      <c r="F184" s="4">
        <f>MAX(0,F183-D184-E184)</f>
      </c>
    </row>
    <row r="185" spans="1:6" x14ac:dyDescent="0.25">
      <c r="A185" s="5">
        <v>176</v>
      </c>
      <c r="B185" s="4">
        <f>IF(F184&lt;=0,0,MIN(E$6,F184+C185))</f>
      </c>
      <c r="C185" s="4">
        <f>IF(F184&lt;=0,0,F184*E$4)</f>
      </c>
      <c r="D185" s="4">
        <f>IF(F184&lt;=0,0,B185-C185)</f>
      </c>
      <c r="E185" s="4">
        <f>IF(F184&lt;=0,0,MIN(B$7,F184-D185))</f>
      </c>
      <c r="F185" s="4">
        <f>MAX(0,F184-D185-E185)</f>
      </c>
    </row>
    <row r="186" spans="1:6" x14ac:dyDescent="0.25">
      <c r="A186" s="5">
        <v>177</v>
      </c>
      <c r="B186" s="4">
        <f>IF(F185&lt;=0,0,MIN(E$6,F185+C186))</f>
      </c>
      <c r="C186" s="4">
        <f>IF(F185&lt;=0,0,F185*E$4)</f>
      </c>
      <c r="D186" s="4">
        <f>IF(F185&lt;=0,0,B186-C186)</f>
      </c>
      <c r="E186" s="4">
        <f>IF(F185&lt;=0,0,MIN(B$7,F185-D186))</f>
      </c>
      <c r="F186" s="4">
        <f>MAX(0,F185-D186-E186)</f>
      </c>
    </row>
    <row r="187" spans="1:6" x14ac:dyDescent="0.25">
      <c r="A187" s="5">
        <v>178</v>
      </c>
      <c r="B187" s="4">
        <f>IF(F186&lt;=0,0,MIN(E$6,F186+C187))</f>
      </c>
      <c r="C187" s="4">
        <f>IF(F186&lt;=0,0,F186*E$4)</f>
      </c>
      <c r="D187" s="4">
        <f>IF(F186&lt;=0,0,B187-C187)</f>
      </c>
      <c r="E187" s="4">
        <f>IF(F186&lt;=0,0,MIN(B$7,F186-D187))</f>
      </c>
      <c r="F187" s="4">
        <f>MAX(0,F186-D187-E187)</f>
      </c>
    </row>
    <row r="188" spans="1:6" x14ac:dyDescent="0.25">
      <c r="A188" s="5">
        <v>179</v>
      </c>
      <c r="B188" s="4">
        <f>IF(F187&lt;=0,0,MIN(E$6,F187+C188))</f>
      </c>
      <c r="C188" s="4">
        <f>IF(F187&lt;=0,0,F187*E$4)</f>
      </c>
      <c r="D188" s="4">
        <f>IF(F187&lt;=0,0,B188-C188)</f>
      </c>
      <c r="E188" s="4">
        <f>IF(F187&lt;=0,0,MIN(B$7,F187-D188))</f>
      </c>
      <c r="F188" s="4">
        <f>MAX(0,F187-D188-E188)</f>
      </c>
    </row>
    <row r="189" spans="1:6" x14ac:dyDescent="0.25">
      <c r="A189" s="5">
        <v>180</v>
      </c>
      <c r="B189" s="4">
        <f>IF(F188&lt;=0,0,MIN(E$6,F188+C189))</f>
      </c>
      <c r="C189" s="4">
        <f>IF(F188&lt;=0,0,F188*E$4)</f>
      </c>
      <c r="D189" s="4">
        <f>IF(F188&lt;=0,0,B189-C189)</f>
      </c>
      <c r="E189" s="4">
        <f>IF(F188&lt;=0,0,MIN(B$7,F188-D189))</f>
      </c>
      <c r="F189" s="4">
        <f>MAX(0,F188-D189-E189)</f>
      </c>
    </row>
    <row r="190" spans="1:6" x14ac:dyDescent="0.25">
      <c r="A190" s="5">
        <v>181</v>
      </c>
      <c r="B190" s="4">
        <f>IF(F189&lt;=0,0,MIN(E$6,F189+C190))</f>
      </c>
      <c r="C190" s="4">
        <f>IF(F189&lt;=0,0,F189*E$4)</f>
      </c>
      <c r="D190" s="4">
        <f>IF(F189&lt;=0,0,B190-C190)</f>
      </c>
      <c r="E190" s="4">
        <f>IF(F189&lt;=0,0,MIN(B$7,F189-D190))</f>
      </c>
      <c r="F190" s="4">
        <f>MAX(0,F189-D190-E190)</f>
      </c>
    </row>
    <row r="191" spans="1:6" x14ac:dyDescent="0.25">
      <c r="A191" s="5">
        <v>182</v>
      </c>
      <c r="B191" s="4">
        <f>IF(F190&lt;=0,0,MIN(E$6,F190+C191))</f>
      </c>
      <c r="C191" s="4">
        <f>IF(F190&lt;=0,0,F190*E$4)</f>
      </c>
      <c r="D191" s="4">
        <f>IF(F190&lt;=0,0,B191-C191)</f>
      </c>
      <c r="E191" s="4">
        <f>IF(F190&lt;=0,0,MIN(B$7,F190-D191))</f>
      </c>
      <c r="F191" s="4">
        <f>MAX(0,F190-D191-E191)</f>
      </c>
    </row>
    <row r="192" spans="1:6" x14ac:dyDescent="0.25">
      <c r="A192" s="5">
        <v>183</v>
      </c>
      <c r="B192" s="4">
        <f>IF(F191&lt;=0,0,MIN(E$6,F191+C192))</f>
      </c>
      <c r="C192" s="4">
        <f>IF(F191&lt;=0,0,F191*E$4)</f>
      </c>
      <c r="D192" s="4">
        <f>IF(F191&lt;=0,0,B192-C192)</f>
      </c>
      <c r="E192" s="4">
        <f>IF(F191&lt;=0,0,MIN(B$7,F191-D192))</f>
      </c>
      <c r="F192" s="4">
        <f>MAX(0,F191-D192-E192)</f>
      </c>
    </row>
    <row r="193" spans="1:6" x14ac:dyDescent="0.25">
      <c r="A193" s="5">
        <v>184</v>
      </c>
      <c r="B193" s="4">
        <f>IF(F192&lt;=0,0,MIN(E$6,F192+C193))</f>
      </c>
      <c r="C193" s="4">
        <f>IF(F192&lt;=0,0,F192*E$4)</f>
      </c>
      <c r="D193" s="4">
        <f>IF(F192&lt;=0,0,B193-C193)</f>
      </c>
      <c r="E193" s="4">
        <f>IF(F192&lt;=0,0,MIN(B$7,F192-D193))</f>
      </c>
      <c r="F193" s="4">
        <f>MAX(0,F192-D193-E193)</f>
      </c>
    </row>
    <row r="194" spans="1:6" x14ac:dyDescent="0.25">
      <c r="A194" s="5">
        <v>185</v>
      </c>
      <c r="B194" s="4">
        <f>IF(F193&lt;=0,0,MIN(E$6,F193+C194))</f>
      </c>
      <c r="C194" s="4">
        <f>IF(F193&lt;=0,0,F193*E$4)</f>
      </c>
      <c r="D194" s="4">
        <f>IF(F193&lt;=0,0,B194-C194)</f>
      </c>
      <c r="E194" s="4">
        <f>IF(F193&lt;=0,0,MIN(B$7,F193-D194))</f>
      </c>
      <c r="F194" s="4">
        <f>MAX(0,F193-D194-E194)</f>
      </c>
    </row>
    <row r="195" spans="1:6" x14ac:dyDescent="0.25">
      <c r="A195" s="5">
        <v>186</v>
      </c>
      <c r="B195" s="4">
        <f>IF(F194&lt;=0,0,MIN(E$6,F194+C195))</f>
      </c>
      <c r="C195" s="4">
        <f>IF(F194&lt;=0,0,F194*E$4)</f>
      </c>
      <c r="D195" s="4">
        <f>IF(F194&lt;=0,0,B195-C195)</f>
      </c>
      <c r="E195" s="4">
        <f>IF(F194&lt;=0,0,MIN(B$7,F194-D195))</f>
      </c>
      <c r="F195" s="4">
        <f>MAX(0,F194-D195-E195)</f>
      </c>
    </row>
    <row r="196" spans="1:6" x14ac:dyDescent="0.25">
      <c r="A196" s="5">
        <v>187</v>
      </c>
      <c r="B196" s="4">
        <f>IF(F195&lt;=0,0,MIN(E$6,F195+C196))</f>
      </c>
      <c r="C196" s="4">
        <f>IF(F195&lt;=0,0,F195*E$4)</f>
      </c>
      <c r="D196" s="4">
        <f>IF(F195&lt;=0,0,B196-C196)</f>
      </c>
      <c r="E196" s="4">
        <f>IF(F195&lt;=0,0,MIN(B$7,F195-D196))</f>
      </c>
      <c r="F196" s="4">
        <f>MAX(0,F195-D196-E196)</f>
      </c>
    </row>
    <row r="197" spans="1:6" x14ac:dyDescent="0.25">
      <c r="A197" s="5">
        <v>188</v>
      </c>
      <c r="B197" s="4">
        <f>IF(F196&lt;=0,0,MIN(E$6,F196+C197))</f>
      </c>
      <c r="C197" s="4">
        <f>IF(F196&lt;=0,0,F196*E$4)</f>
      </c>
      <c r="D197" s="4">
        <f>IF(F196&lt;=0,0,B197-C197)</f>
      </c>
      <c r="E197" s="4">
        <f>IF(F196&lt;=0,0,MIN(B$7,F196-D197))</f>
      </c>
      <c r="F197" s="4">
        <f>MAX(0,F196-D197-E197)</f>
      </c>
    </row>
    <row r="198" spans="1:6" x14ac:dyDescent="0.25">
      <c r="A198" s="5">
        <v>189</v>
      </c>
      <c r="B198" s="4">
        <f>IF(F197&lt;=0,0,MIN(E$6,F197+C198))</f>
      </c>
      <c r="C198" s="4">
        <f>IF(F197&lt;=0,0,F197*E$4)</f>
      </c>
      <c r="D198" s="4">
        <f>IF(F197&lt;=0,0,B198-C198)</f>
      </c>
      <c r="E198" s="4">
        <f>IF(F197&lt;=0,0,MIN(B$7,F197-D198))</f>
      </c>
      <c r="F198" s="4">
        <f>MAX(0,F197-D198-E198)</f>
      </c>
    </row>
    <row r="199" spans="1:6" x14ac:dyDescent="0.25">
      <c r="A199" s="5">
        <v>190</v>
      </c>
      <c r="B199" s="4">
        <f>IF(F198&lt;=0,0,MIN(E$6,F198+C199))</f>
      </c>
      <c r="C199" s="4">
        <f>IF(F198&lt;=0,0,F198*E$4)</f>
      </c>
      <c r="D199" s="4">
        <f>IF(F198&lt;=0,0,B199-C199)</f>
      </c>
      <c r="E199" s="4">
        <f>IF(F198&lt;=0,0,MIN(B$7,F198-D199))</f>
      </c>
      <c r="F199" s="4">
        <f>MAX(0,F198-D199-E199)</f>
      </c>
    </row>
    <row r="200" spans="1:6" x14ac:dyDescent="0.25">
      <c r="A200" s="5">
        <v>191</v>
      </c>
      <c r="B200" s="4">
        <f>IF(F199&lt;=0,0,MIN(E$6,F199+C200))</f>
      </c>
      <c r="C200" s="4">
        <f>IF(F199&lt;=0,0,F199*E$4)</f>
      </c>
      <c r="D200" s="4">
        <f>IF(F199&lt;=0,0,B200-C200)</f>
      </c>
      <c r="E200" s="4">
        <f>IF(F199&lt;=0,0,MIN(B$7,F199-D200))</f>
      </c>
      <c r="F200" s="4">
        <f>MAX(0,F199-D200-E200)</f>
      </c>
    </row>
    <row r="201" spans="1:6" x14ac:dyDescent="0.25">
      <c r="A201" s="5">
        <v>192</v>
      </c>
      <c r="B201" s="4">
        <f>IF(F200&lt;=0,0,MIN(E$6,F200+C201))</f>
      </c>
      <c r="C201" s="4">
        <f>IF(F200&lt;=0,0,F200*E$4)</f>
      </c>
      <c r="D201" s="4">
        <f>IF(F200&lt;=0,0,B201-C201)</f>
      </c>
      <c r="E201" s="4">
        <f>IF(F200&lt;=0,0,MIN(B$7,F200-D201))</f>
      </c>
      <c r="F201" s="4">
        <f>MAX(0,F200-D201-E201)</f>
      </c>
    </row>
    <row r="202" spans="1:6" x14ac:dyDescent="0.25">
      <c r="A202" s="5">
        <v>193</v>
      </c>
      <c r="B202" s="4">
        <f>IF(F201&lt;=0,0,MIN(E$6,F201+C202))</f>
      </c>
      <c r="C202" s="4">
        <f>IF(F201&lt;=0,0,F201*E$4)</f>
      </c>
      <c r="D202" s="4">
        <f>IF(F201&lt;=0,0,B202-C202)</f>
      </c>
      <c r="E202" s="4">
        <f>IF(F201&lt;=0,0,MIN(B$7,F201-D202))</f>
      </c>
      <c r="F202" s="4">
        <f>MAX(0,F201-D202-E202)</f>
      </c>
    </row>
    <row r="203" spans="1:6" x14ac:dyDescent="0.25">
      <c r="A203" s="5">
        <v>194</v>
      </c>
      <c r="B203" s="4">
        <f>IF(F202&lt;=0,0,MIN(E$6,F202+C203))</f>
      </c>
      <c r="C203" s="4">
        <f>IF(F202&lt;=0,0,F202*E$4)</f>
      </c>
      <c r="D203" s="4">
        <f>IF(F202&lt;=0,0,B203-C203)</f>
      </c>
      <c r="E203" s="4">
        <f>IF(F202&lt;=0,0,MIN(B$7,F202-D203))</f>
      </c>
      <c r="F203" s="4">
        <f>MAX(0,F202-D203-E203)</f>
      </c>
    </row>
    <row r="204" spans="1:6" x14ac:dyDescent="0.25">
      <c r="A204" s="5">
        <v>195</v>
      </c>
      <c r="B204" s="4">
        <f>IF(F203&lt;=0,0,MIN(E$6,F203+C204))</f>
      </c>
      <c r="C204" s="4">
        <f>IF(F203&lt;=0,0,F203*E$4)</f>
      </c>
      <c r="D204" s="4">
        <f>IF(F203&lt;=0,0,B204-C204)</f>
      </c>
      <c r="E204" s="4">
        <f>IF(F203&lt;=0,0,MIN(B$7,F203-D204))</f>
      </c>
      <c r="F204" s="4">
        <f>MAX(0,F203-D204-E204)</f>
      </c>
    </row>
    <row r="205" spans="1:6" x14ac:dyDescent="0.25">
      <c r="A205" s="5">
        <v>196</v>
      </c>
      <c r="B205" s="4">
        <f>IF(F204&lt;=0,0,MIN(E$6,F204+C205))</f>
      </c>
      <c r="C205" s="4">
        <f>IF(F204&lt;=0,0,F204*E$4)</f>
      </c>
      <c r="D205" s="4">
        <f>IF(F204&lt;=0,0,B205-C205)</f>
      </c>
      <c r="E205" s="4">
        <f>IF(F204&lt;=0,0,MIN(B$7,F204-D205))</f>
      </c>
      <c r="F205" s="4">
        <f>MAX(0,F204-D205-E205)</f>
      </c>
    </row>
    <row r="206" spans="1:6" x14ac:dyDescent="0.25">
      <c r="A206" s="5">
        <v>197</v>
      </c>
      <c r="B206" s="4">
        <f>IF(F205&lt;=0,0,MIN(E$6,F205+C206))</f>
      </c>
      <c r="C206" s="4">
        <f>IF(F205&lt;=0,0,F205*E$4)</f>
      </c>
      <c r="D206" s="4">
        <f>IF(F205&lt;=0,0,B206-C206)</f>
      </c>
      <c r="E206" s="4">
        <f>IF(F205&lt;=0,0,MIN(B$7,F205-D206))</f>
      </c>
      <c r="F206" s="4">
        <f>MAX(0,F205-D206-E206)</f>
      </c>
    </row>
    <row r="207" spans="1:6" x14ac:dyDescent="0.25">
      <c r="A207" s="5">
        <v>198</v>
      </c>
      <c r="B207" s="4">
        <f>IF(F206&lt;=0,0,MIN(E$6,F206+C207))</f>
      </c>
      <c r="C207" s="4">
        <f>IF(F206&lt;=0,0,F206*E$4)</f>
      </c>
      <c r="D207" s="4">
        <f>IF(F206&lt;=0,0,B207-C207)</f>
      </c>
      <c r="E207" s="4">
        <f>IF(F206&lt;=0,0,MIN(B$7,F206-D207))</f>
      </c>
      <c r="F207" s="4">
        <f>MAX(0,F206-D207-E207)</f>
      </c>
    </row>
    <row r="208" spans="1:6" x14ac:dyDescent="0.25">
      <c r="A208" s="5">
        <v>199</v>
      </c>
      <c r="B208" s="4">
        <f>IF(F207&lt;=0,0,MIN(E$6,F207+C208))</f>
      </c>
      <c r="C208" s="4">
        <f>IF(F207&lt;=0,0,F207*E$4)</f>
      </c>
      <c r="D208" s="4">
        <f>IF(F207&lt;=0,0,B208-C208)</f>
      </c>
      <c r="E208" s="4">
        <f>IF(F207&lt;=0,0,MIN(B$7,F207-D208))</f>
      </c>
      <c r="F208" s="4">
        <f>MAX(0,F207-D208-E208)</f>
      </c>
    </row>
    <row r="209" spans="1:6" x14ac:dyDescent="0.25">
      <c r="A209" s="5">
        <v>200</v>
      </c>
      <c r="B209" s="4">
        <f>IF(F208&lt;=0,0,MIN(E$6,F208+C209))</f>
      </c>
      <c r="C209" s="4">
        <f>IF(F208&lt;=0,0,F208*E$4)</f>
      </c>
      <c r="D209" s="4">
        <f>IF(F208&lt;=0,0,B209-C209)</f>
      </c>
      <c r="E209" s="4">
        <f>IF(F208&lt;=0,0,MIN(B$7,F208-D209))</f>
      </c>
      <c r="F209" s="4">
        <f>MAX(0,F208-D209-E209)</f>
      </c>
    </row>
    <row r="210" spans="1:6" x14ac:dyDescent="0.25">
      <c r="A210" s="5">
        <v>201</v>
      </c>
      <c r="B210" s="4">
        <f>IF(F209&lt;=0,0,MIN(E$6,F209+C210))</f>
      </c>
      <c r="C210" s="4">
        <f>IF(F209&lt;=0,0,F209*E$4)</f>
      </c>
      <c r="D210" s="4">
        <f>IF(F209&lt;=0,0,B210-C210)</f>
      </c>
      <c r="E210" s="4">
        <f>IF(F209&lt;=0,0,MIN(B$7,F209-D210))</f>
      </c>
      <c r="F210" s="4">
        <f>MAX(0,F209-D210-E210)</f>
      </c>
    </row>
    <row r="211" spans="1:6" x14ac:dyDescent="0.25">
      <c r="A211" s="5">
        <v>202</v>
      </c>
      <c r="B211" s="4">
        <f>IF(F210&lt;=0,0,MIN(E$6,F210+C211))</f>
      </c>
      <c r="C211" s="4">
        <f>IF(F210&lt;=0,0,F210*E$4)</f>
      </c>
      <c r="D211" s="4">
        <f>IF(F210&lt;=0,0,B211-C211)</f>
      </c>
      <c r="E211" s="4">
        <f>IF(F210&lt;=0,0,MIN(B$7,F210-D211))</f>
      </c>
      <c r="F211" s="4">
        <f>MAX(0,F210-D211-E211)</f>
      </c>
    </row>
    <row r="212" spans="1:6" x14ac:dyDescent="0.25">
      <c r="A212" s="5">
        <v>203</v>
      </c>
      <c r="B212" s="4">
        <f>IF(F211&lt;=0,0,MIN(E$6,F211+C212))</f>
      </c>
      <c r="C212" s="4">
        <f>IF(F211&lt;=0,0,F211*E$4)</f>
      </c>
      <c r="D212" s="4">
        <f>IF(F211&lt;=0,0,B212-C212)</f>
      </c>
      <c r="E212" s="4">
        <f>IF(F211&lt;=0,0,MIN(B$7,F211-D212))</f>
      </c>
      <c r="F212" s="4">
        <f>MAX(0,F211-D212-E212)</f>
      </c>
    </row>
    <row r="213" spans="1:6" x14ac:dyDescent="0.25">
      <c r="A213" s="5">
        <v>204</v>
      </c>
      <c r="B213" s="4">
        <f>IF(F212&lt;=0,0,MIN(E$6,F212+C213))</f>
      </c>
      <c r="C213" s="4">
        <f>IF(F212&lt;=0,0,F212*E$4)</f>
      </c>
      <c r="D213" s="4">
        <f>IF(F212&lt;=0,0,B213-C213)</f>
      </c>
      <c r="E213" s="4">
        <f>IF(F212&lt;=0,0,MIN(B$7,F212-D213))</f>
      </c>
      <c r="F213" s="4">
        <f>MAX(0,F212-D213-E213)</f>
      </c>
    </row>
    <row r="214" spans="1:6" x14ac:dyDescent="0.25">
      <c r="A214" s="5">
        <v>205</v>
      </c>
      <c r="B214" s="4">
        <f>IF(F213&lt;=0,0,MIN(E$6,F213+C214))</f>
      </c>
      <c r="C214" s="4">
        <f>IF(F213&lt;=0,0,F213*E$4)</f>
      </c>
      <c r="D214" s="4">
        <f>IF(F213&lt;=0,0,B214-C214)</f>
      </c>
      <c r="E214" s="4">
        <f>IF(F213&lt;=0,0,MIN(B$7,F213-D214))</f>
      </c>
      <c r="F214" s="4">
        <f>MAX(0,F213-D214-E214)</f>
      </c>
    </row>
    <row r="215" spans="1:6" x14ac:dyDescent="0.25">
      <c r="A215" s="5">
        <v>206</v>
      </c>
      <c r="B215" s="4">
        <f>IF(F214&lt;=0,0,MIN(E$6,F214+C215))</f>
      </c>
      <c r="C215" s="4">
        <f>IF(F214&lt;=0,0,F214*E$4)</f>
      </c>
      <c r="D215" s="4">
        <f>IF(F214&lt;=0,0,B215-C215)</f>
      </c>
      <c r="E215" s="4">
        <f>IF(F214&lt;=0,0,MIN(B$7,F214-D215))</f>
      </c>
      <c r="F215" s="4">
        <f>MAX(0,F214-D215-E215)</f>
      </c>
    </row>
    <row r="216" spans="1:6" x14ac:dyDescent="0.25">
      <c r="A216" s="5">
        <v>207</v>
      </c>
      <c r="B216" s="4">
        <f>IF(F215&lt;=0,0,MIN(E$6,F215+C216))</f>
      </c>
      <c r="C216" s="4">
        <f>IF(F215&lt;=0,0,F215*E$4)</f>
      </c>
      <c r="D216" s="4">
        <f>IF(F215&lt;=0,0,B216-C216)</f>
      </c>
      <c r="E216" s="4">
        <f>IF(F215&lt;=0,0,MIN(B$7,F215-D216))</f>
      </c>
      <c r="F216" s="4">
        <f>MAX(0,F215-D216-E216)</f>
      </c>
    </row>
    <row r="217" spans="1:6" x14ac:dyDescent="0.25">
      <c r="A217" s="5">
        <v>208</v>
      </c>
      <c r="B217" s="4">
        <f>IF(F216&lt;=0,0,MIN(E$6,F216+C217))</f>
      </c>
      <c r="C217" s="4">
        <f>IF(F216&lt;=0,0,F216*E$4)</f>
      </c>
      <c r="D217" s="4">
        <f>IF(F216&lt;=0,0,B217-C217)</f>
      </c>
      <c r="E217" s="4">
        <f>IF(F216&lt;=0,0,MIN(B$7,F216-D217))</f>
      </c>
      <c r="F217" s="4">
        <f>MAX(0,F216-D217-E217)</f>
      </c>
    </row>
    <row r="218" spans="1:6" x14ac:dyDescent="0.25">
      <c r="A218" s="5">
        <v>209</v>
      </c>
      <c r="B218" s="4">
        <f>IF(F217&lt;=0,0,MIN(E$6,F217+C218))</f>
      </c>
      <c r="C218" s="4">
        <f>IF(F217&lt;=0,0,F217*E$4)</f>
      </c>
      <c r="D218" s="4">
        <f>IF(F217&lt;=0,0,B218-C218)</f>
      </c>
      <c r="E218" s="4">
        <f>IF(F217&lt;=0,0,MIN(B$7,F217-D218))</f>
      </c>
      <c r="F218" s="4">
        <f>MAX(0,F217-D218-E218)</f>
      </c>
    </row>
    <row r="219" spans="1:6" x14ac:dyDescent="0.25">
      <c r="A219" s="5">
        <v>210</v>
      </c>
      <c r="B219" s="4">
        <f>IF(F218&lt;=0,0,MIN(E$6,F218+C219))</f>
      </c>
      <c r="C219" s="4">
        <f>IF(F218&lt;=0,0,F218*E$4)</f>
      </c>
      <c r="D219" s="4">
        <f>IF(F218&lt;=0,0,B219-C219)</f>
      </c>
      <c r="E219" s="4">
        <f>IF(F218&lt;=0,0,MIN(B$7,F218-D219))</f>
      </c>
      <c r="F219" s="4">
        <f>MAX(0,F218-D219-E219)</f>
      </c>
    </row>
    <row r="220" spans="1:6" x14ac:dyDescent="0.25">
      <c r="A220" s="5">
        <v>211</v>
      </c>
      <c r="B220" s="4">
        <f>IF(F219&lt;=0,0,MIN(E$6,F219+C220))</f>
      </c>
      <c r="C220" s="4">
        <f>IF(F219&lt;=0,0,F219*E$4)</f>
      </c>
      <c r="D220" s="4">
        <f>IF(F219&lt;=0,0,B220-C220)</f>
      </c>
      <c r="E220" s="4">
        <f>IF(F219&lt;=0,0,MIN(B$7,F219-D220))</f>
      </c>
      <c r="F220" s="4">
        <f>MAX(0,F219-D220-E220)</f>
      </c>
    </row>
    <row r="221" spans="1:6" x14ac:dyDescent="0.25">
      <c r="A221" s="5">
        <v>212</v>
      </c>
      <c r="B221" s="4">
        <f>IF(F220&lt;=0,0,MIN(E$6,F220+C221))</f>
      </c>
      <c r="C221" s="4">
        <f>IF(F220&lt;=0,0,F220*E$4)</f>
      </c>
      <c r="D221" s="4">
        <f>IF(F220&lt;=0,0,B221-C221)</f>
      </c>
      <c r="E221" s="4">
        <f>IF(F220&lt;=0,0,MIN(B$7,F220-D221))</f>
      </c>
      <c r="F221" s="4">
        <f>MAX(0,F220-D221-E221)</f>
      </c>
    </row>
    <row r="222" spans="1:6" x14ac:dyDescent="0.25">
      <c r="A222" s="5">
        <v>213</v>
      </c>
      <c r="B222" s="4">
        <f>IF(F221&lt;=0,0,MIN(E$6,F221+C222))</f>
      </c>
      <c r="C222" s="4">
        <f>IF(F221&lt;=0,0,F221*E$4)</f>
      </c>
      <c r="D222" s="4">
        <f>IF(F221&lt;=0,0,B222-C222)</f>
      </c>
      <c r="E222" s="4">
        <f>IF(F221&lt;=0,0,MIN(B$7,F221-D222))</f>
      </c>
      <c r="F222" s="4">
        <f>MAX(0,F221-D222-E222)</f>
      </c>
    </row>
    <row r="223" spans="1:6" x14ac:dyDescent="0.25">
      <c r="A223" s="5">
        <v>214</v>
      </c>
      <c r="B223" s="4">
        <f>IF(F222&lt;=0,0,MIN(E$6,F222+C223))</f>
      </c>
      <c r="C223" s="4">
        <f>IF(F222&lt;=0,0,F222*E$4)</f>
      </c>
      <c r="D223" s="4">
        <f>IF(F222&lt;=0,0,B223-C223)</f>
      </c>
      <c r="E223" s="4">
        <f>IF(F222&lt;=0,0,MIN(B$7,F222-D223))</f>
      </c>
      <c r="F223" s="4">
        <f>MAX(0,F222-D223-E223)</f>
      </c>
    </row>
    <row r="224" spans="1:6" x14ac:dyDescent="0.25">
      <c r="A224" s="5">
        <v>215</v>
      </c>
      <c r="B224" s="4">
        <f>IF(F223&lt;=0,0,MIN(E$6,F223+C224))</f>
      </c>
      <c r="C224" s="4">
        <f>IF(F223&lt;=0,0,F223*E$4)</f>
      </c>
      <c r="D224" s="4">
        <f>IF(F223&lt;=0,0,B224-C224)</f>
      </c>
      <c r="E224" s="4">
        <f>IF(F223&lt;=0,0,MIN(B$7,F223-D224))</f>
      </c>
      <c r="F224" s="4">
        <f>MAX(0,F223-D224-E224)</f>
      </c>
    </row>
    <row r="225" spans="1:6" x14ac:dyDescent="0.25">
      <c r="A225" s="5">
        <v>216</v>
      </c>
      <c r="B225" s="4">
        <f>IF(F224&lt;=0,0,MIN(E$6,F224+C225))</f>
      </c>
      <c r="C225" s="4">
        <f>IF(F224&lt;=0,0,F224*E$4)</f>
      </c>
      <c r="D225" s="4">
        <f>IF(F224&lt;=0,0,B225-C225)</f>
      </c>
      <c r="E225" s="4">
        <f>IF(F224&lt;=0,0,MIN(B$7,F224-D225))</f>
      </c>
      <c r="F225" s="4">
        <f>MAX(0,F224-D225-E225)</f>
      </c>
    </row>
    <row r="226" spans="1:6" x14ac:dyDescent="0.25">
      <c r="A226" s="5">
        <v>217</v>
      </c>
      <c r="B226" s="4">
        <f>IF(F225&lt;=0,0,MIN(E$6,F225+C226))</f>
      </c>
      <c r="C226" s="4">
        <f>IF(F225&lt;=0,0,F225*E$4)</f>
      </c>
      <c r="D226" s="4">
        <f>IF(F225&lt;=0,0,B226-C226)</f>
      </c>
      <c r="E226" s="4">
        <f>IF(F225&lt;=0,0,MIN(B$7,F225-D226))</f>
      </c>
      <c r="F226" s="4">
        <f>MAX(0,F225-D226-E226)</f>
      </c>
    </row>
    <row r="227" spans="1:6" x14ac:dyDescent="0.25">
      <c r="A227" s="5">
        <v>218</v>
      </c>
      <c r="B227" s="4">
        <f>IF(F226&lt;=0,0,MIN(E$6,F226+C227))</f>
      </c>
      <c r="C227" s="4">
        <f>IF(F226&lt;=0,0,F226*E$4)</f>
      </c>
      <c r="D227" s="4">
        <f>IF(F226&lt;=0,0,B227-C227)</f>
      </c>
      <c r="E227" s="4">
        <f>IF(F226&lt;=0,0,MIN(B$7,F226-D227))</f>
      </c>
      <c r="F227" s="4">
        <f>MAX(0,F226-D227-E227)</f>
      </c>
    </row>
    <row r="228" spans="1:6" x14ac:dyDescent="0.25">
      <c r="A228" s="5">
        <v>219</v>
      </c>
      <c r="B228" s="4">
        <f>IF(F227&lt;=0,0,MIN(E$6,F227+C228))</f>
      </c>
      <c r="C228" s="4">
        <f>IF(F227&lt;=0,0,F227*E$4)</f>
      </c>
      <c r="D228" s="4">
        <f>IF(F227&lt;=0,0,B228-C228)</f>
      </c>
      <c r="E228" s="4">
        <f>IF(F227&lt;=0,0,MIN(B$7,F227-D228))</f>
      </c>
      <c r="F228" s="4">
        <f>MAX(0,F227-D228-E228)</f>
      </c>
    </row>
    <row r="229" spans="1:6" x14ac:dyDescent="0.25">
      <c r="A229" s="5">
        <v>220</v>
      </c>
      <c r="B229" s="4">
        <f>IF(F228&lt;=0,0,MIN(E$6,F228+C229))</f>
      </c>
      <c r="C229" s="4">
        <f>IF(F228&lt;=0,0,F228*E$4)</f>
      </c>
      <c r="D229" s="4">
        <f>IF(F228&lt;=0,0,B229-C229)</f>
      </c>
      <c r="E229" s="4">
        <f>IF(F228&lt;=0,0,MIN(B$7,F228-D229))</f>
      </c>
      <c r="F229" s="4">
        <f>MAX(0,F228-D229-E229)</f>
      </c>
    </row>
    <row r="230" spans="1:6" x14ac:dyDescent="0.25">
      <c r="A230" s="5">
        <v>221</v>
      </c>
      <c r="B230" s="4">
        <f>IF(F229&lt;=0,0,MIN(E$6,F229+C230))</f>
      </c>
      <c r="C230" s="4">
        <f>IF(F229&lt;=0,0,F229*E$4)</f>
      </c>
      <c r="D230" s="4">
        <f>IF(F229&lt;=0,0,B230-C230)</f>
      </c>
      <c r="E230" s="4">
        <f>IF(F229&lt;=0,0,MIN(B$7,F229-D230))</f>
      </c>
      <c r="F230" s="4">
        <f>MAX(0,F229-D230-E230)</f>
      </c>
    </row>
    <row r="231" spans="1:6" x14ac:dyDescent="0.25">
      <c r="A231" s="5">
        <v>222</v>
      </c>
      <c r="B231" s="4">
        <f>IF(F230&lt;=0,0,MIN(E$6,F230+C231))</f>
      </c>
      <c r="C231" s="4">
        <f>IF(F230&lt;=0,0,F230*E$4)</f>
      </c>
      <c r="D231" s="4">
        <f>IF(F230&lt;=0,0,B231-C231)</f>
      </c>
      <c r="E231" s="4">
        <f>IF(F230&lt;=0,0,MIN(B$7,F230-D231))</f>
      </c>
      <c r="F231" s="4">
        <f>MAX(0,F230-D231-E231)</f>
      </c>
    </row>
    <row r="232" spans="1:6" x14ac:dyDescent="0.25">
      <c r="A232" s="5">
        <v>223</v>
      </c>
      <c r="B232" s="4">
        <f>IF(F231&lt;=0,0,MIN(E$6,F231+C232))</f>
      </c>
      <c r="C232" s="4">
        <f>IF(F231&lt;=0,0,F231*E$4)</f>
      </c>
      <c r="D232" s="4">
        <f>IF(F231&lt;=0,0,B232-C232)</f>
      </c>
      <c r="E232" s="4">
        <f>IF(F231&lt;=0,0,MIN(B$7,F231-D232))</f>
      </c>
      <c r="F232" s="4">
        <f>MAX(0,F231-D232-E232)</f>
      </c>
    </row>
    <row r="233" spans="1:6" x14ac:dyDescent="0.25">
      <c r="A233" s="5">
        <v>224</v>
      </c>
      <c r="B233" s="4">
        <f>IF(F232&lt;=0,0,MIN(E$6,F232+C233))</f>
      </c>
      <c r="C233" s="4">
        <f>IF(F232&lt;=0,0,F232*E$4)</f>
      </c>
      <c r="D233" s="4">
        <f>IF(F232&lt;=0,0,B233-C233)</f>
      </c>
      <c r="E233" s="4">
        <f>IF(F232&lt;=0,0,MIN(B$7,F232-D233))</f>
      </c>
      <c r="F233" s="4">
        <f>MAX(0,F232-D233-E233)</f>
      </c>
    </row>
    <row r="234" spans="1:6" x14ac:dyDescent="0.25">
      <c r="A234" s="5">
        <v>225</v>
      </c>
      <c r="B234" s="4">
        <f>IF(F233&lt;=0,0,MIN(E$6,F233+C234))</f>
      </c>
      <c r="C234" s="4">
        <f>IF(F233&lt;=0,0,F233*E$4)</f>
      </c>
      <c r="D234" s="4">
        <f>IF(F233&lt;=0,0,B234-C234)</f>
      </c>
      <c r="E234" s="4">
        <f>IF(F233&lt;=0,0,MIN(B$7,F233-D234))</f>
      </c>
      <c r="F234" s="4">
        <f>MAX(0,F233-D234-E234)</f>
      </c>
    </row>
    <row r="235" spans="1:6" x14ac:dyDescent="0.25">
      <c r="A235" s="5">
        <v>226</v>
      </c>
      <c r="B235" s="4">
        <f>IF(F234&lt;=0,0,MIN(E$6,F234+C235))</f>
      </c>
      <c r="C235" s="4">
        <f>IF(F234&lt;=0,0,F234*E$4)</f>
      </c>
      <c r="D235" s="4">
        <f>IF(F234&lt;=0,0,B235-C235)</f>
      </c>
      <c r="E235" s="4">
        <f>IF(F234&lt;=0,0,MIN(B$7,F234-D235))</f>
      </c>
      <c r="F235" s="4">
        <f>MAX(0,F234-D235-E235)</f>
      </c>
    </row>
    <row r="236" spans="1:6" x14ac:dyDescent="0.25">
      <c r="A236" s="5">
        <v>227</v>
      </c>
      <c r="B236" s="4">
        <f>IF(F235&lt;=0,0,MIN(E$6,F235+C236))</f>
      </c>
      <c r="C236" s="4">
        <f>IF(F235&lt;=0,0,F235*E$4)</f>
      </c>
      <c r="D236" s="4">
        <f>IF(F235&lt;=0,0,B236-C236)</f>
      </c>
      <c r="E236" s="4">
        <f>IF(F235&lt;=0,0,MIN(B$7,F235-D236))</f>
      </c>
      <c r="F236" s="4">
        <f>MAX(0,F235-D236-E236)</f>
      </c>
    </row>
    <row r="237" spans="1:6" x14ac:dyDescent="0.25">
      <c r="A237" s="5">
        <v>228</v>
      </c>
      <c r="B237" s="4">
        <f>IF(F236&lt;=0,0,MIN(E$6,F236+C237))</f>
      </c>
      <c r="C237" s="4">
        <f>IF(F236&lt;=0,0,F236*E$4)</f>
      </c>
      <c r="D237" s="4">
        <f>IF(F236&lt;=0,0,B237-C237)</f>
      </c>
      <c r="E237" s="4">
        <f>IF(F236&lt;=0,0,MIN(B$7,F236-D237))</f>
      </c>
      <c r="F237" s="4">
        <f>MAX(0,F236-D237-E237)</f>
      </c>
    </row>
    <row r="238" spans="1:6" x14ac:dyDescent="0.25">
      <c r="A238" s="5">
        <v>229</v>
      </c>
      <c r="B238" s="4">
        <f>IF(F237&lt;=0,0,MIN(E$6,F237+C238))</f>
      </c>
      <c r="C238" s="4">
        <f>IF(F237&lt;=0,0,F237*E$4)</f>
      </c>
      <c r="D238" s="4">
        <f>IF(F237&lt;=0,0,B238-C238)</f>
      </c>
      <c r="E238" s="4">
        <f>IF(F237&lt;=0,0,MIN(B$7,F237-D238))</f>
      </c>
      <c r="F238" s="4">
        <f>MAX(0,F237-D238-E238)</f>
      </c>
    </row>
    <row r="239" spans="1:6" x14ac:dyDescent="0.25">
      <c r="A239" s="5">
        <v>230</v>
      </c>
      <c r="B239" s="4">
        <f>IF(F238&lt;=0,0,MIN(E$6,F238+C239))</f>
      </c>
      <c r="C239" s="4">
        <f>IF(F238&lt;=0,0,F238*E$4)</f>
      </c>
      <c r="D239" s="4">
        <f>IF(F238&lt;=0,0,B239-C239)</f>
      </c>
      <c r="E239" s="4">
        <f>IF(F238&lt;=0,0,MIN(B$7,F238-D239))</f>
      </c>
      <c r="F239" s="4">
        <f>MAX(0,F238-D239-E239)</f>
      </c>
    </row>
    <row r="240" spans="1:6" x14ac:dyDescent="0.25">
      <c r="A240" s="5">
        <v>231</v>
      </c>
      <c r="B240" s="4">
        <f>IF(F239&lt;=0,0,MIN(E$6,F239+C240))</f>
      </c>
      <c r="C240" s="4">
        <f>IF(F239&lt;=0,0,F239*E$4)</f>
      </c>
      <c r="D240" s="4">
        <f>IF(F239&lt;=0,0,B240-C240)</f>
      </c>
      <c r="E240" s="4">
        <f>IF(F239&lt;=0,0,MIN(B$7,F239-D240))</f>
      </c>
      <c r="F240" s="4">
        <f>MAX(0,F239-D240-E240)</f>
      </c>
    </row>
    <row r="241" spans="1:6" x14ac:dyDescent="0.25">
      <c r="A241" s="5">
        <v>232</v>
      </c>
      <c r="B241" s="4">
        <f>IF(F240&lt;=0,0,MIN(E$6,F240+C241))</f>
      </c>
      <c r="C241" s="4">
        <f>IF(F240&lt;=0,0,F240*E$4)</f>
      </c>
      <c r="D241" s="4">
        <f>IF(F240&lt;=0,0,B241-C241)</f>
      </c>
      <c r="E241" s="4">
        <f>IF(F240&lt;=0,0,MIN(B$7,F240-D241))</f>
      </c>
      <c r="F241" s="4">
        <f>MAX(0,F240-D241-E241)</f>
      </c>
    </row>
    <row r="242" spans="1:6" x14ac:dyDescent="0.25">
      <c r="A242" s="5">
        <v>233</v>
      </c>
      <c r="B242" s="4">
        <f>IF(F241&lt;=0,0,MIN(E$6,F241+C242))</f>
      </c>
      <c r="C242" s="4">
        <f>IF(F241&lt;=0,0,F241*E$4)</f>
      </c>
      <c r="D242" s="4">
        <f>IF(F241&lt;=0,0,B242-C242)</f>
      </c>
      <c r="E242" s="4">
        <f>IF(F241&lt;=0,0,MIN(B$7,F241-D242))</f>
      </c>
      <c r="F242" s="4">
        <f>MAX(0,F241-D242-E242)</f>
      </c>
    </row>
    <row r="243" spans="1:6" x14ac:dyDescent="0.25">
      <c r="A243" s="5">
        <v>234</v>
      </c>
      <c r="B243" s="4">
        <f>IF(F242&lt;=0,0,MIN(E$6,F242+C243))</f>
      </c>
      <c r="C243" s="4">
        <f>IF(F242&lt;=0,0,F242*E$4)</f>
      </c>
      <c r="D243" s="4">
        <f>IF(F242&lt;=0,0,B243-C243)</f>
      </c>
      <c r="E243" s="4">
        <f>IF(F242&lt;=0,0,MIN(B$7,F242-D243))</f>
      </c>
      <c r="F243" s="4">
        <f>MAX(0,F242-D243-E243)</f>
      </c>
    </row>
    <row r="244" spans="1:6" x14ac:dyDescent="0.25">
      <c r="A244" s="5">
        <v>235</v>
      </c>
      <c r="B244" s="4">
        <f>IF(F243&lt;=0,0,MIN(E$6,F243+C244))</f>
      </c>
      <c r="C244" s="4">
        <f>IF(F243&lt;=0,0,F243*E$4)</f>
      </c>
      <c r="D244" s="4">
        <f>IF(F243&lt;=0,0,B244-C244)</f>
      </c>
      <c r="E244" s="4">
        <f>IF(F243&lt;=0,0,MIN(B$7,F243-D244))</f>
      </c>
      <c r="F244" s="4">
        <f>MAX(0,F243-D244-E244)</f>
      </c>
    </row>
    <row r="245" spans="1:6" x14ac:dyDescent="0.25">
      <c r="A245" s="5">
        <v>236</v>
      </c>
      <c r="B245" s="4">
        <f>IF(F244&lt;=0,0,MIN(E$6,F244+C245))</f>
      </c>
      <c r="C245" s="4">
        <f>IF(F244&lt;=0,0,F244*E$4)</f>
      </c>
      <c r="D245" s="4">
        <f>IF(F244&lt;=0,0,B245-C245)</f>
      </c>
      <c r="E245" s="4">
        <f>IF(F244&lt;=0,0,MIN(B$7,F244-D245))</f>
      </c>
      <c r="F245" s="4">
        <f>MAX(0,F244-D245-E245)</f>
      </c>
    </row>
    <row r="246" spans="1:6" x14ac:dyDescent="0.25">
      <c r="A246" s="5">
        <v>237</v>
      </c>
      <c r="B246" s="4">
        <f>IF(F245&lt;=0,0,MIN(E$6,F245+C246))</f>
      </c>
      <c r="C246" s="4">
        <f>IF(F245&lt;=0,0,F245*E$4)</f>
      </c>
      <c r="D246" s="4">
        <f>IF(F245&lt;=0,0,B246-C246)</f>
      </c>
      <c r="E246" s="4">
        <f>IF(F245&lt;=0,0,MIN(B$7,F245-D246))</f>
      </c>
      <c r="F246" s="4">
        <f>MAX(0,F245-D246-E246)</f>
      </c>
    </row>
    <row r="247" spans="1:6" x14ac:dyDescent="0.25">
      <c r="A247" s="5">
        <v>238</v>
      </c>
      <c r="B247" s="4">
        <f>IF(F246&lt;=0,0,MIN(E$6,F246+C247))</f>
      </c>
      <c r="C247" s="4">
        <f>IF(F246&lt;=0,0,F246*E$4)</f>
      </c>
      <c r="D247" s="4">
        <f>IF(F246&lt;=0,0,B247-C247)</f>
      </c>
      <c r="E247" s="4">
        <f>IF(F246&lt;=0,0,MIN(B$7,F246-D247))</f>
      </c>
      <c r="F247" s="4">
        <f>MAX(0,F246-D247-E247)</f>
      </c>
    </row>
    <row r="248" spans="1:6" x14ac:dyDescent="0.25">
      <c r="A248" s="5">
        <v>239</v>
      </c>
      <c r="B248" s="4">
        <f>IF(F247&lt;=0,0,MIN(E$6,F247+C248))</f>
      </c>
      <c r="C248" s="4">
        <f>IF(F247&lt;=0,0,F247*E$4)</f>
      </c>
      <c r="D248" s="4">
        <f>IF(F247&lt;=0,0,B248-C248)</f>
      </c>
      <c r="E248" s="4">
        <f>IF(F247&lt;=0,0,MIN(B$7,F247-D248))</f>
      </c>
      <c r="F248" s="4">
        <f>MAX(0,F247-D248-E248)</f>
      </c>
    </row>
    <row r="249" spans="1:6" x14ac:dyDescent="0.25">
      <c r="A249" s="5">
        <v>240</v>
      </c>
      <c r="B249" s="4">
        <f>IF(F248&lt;=0,0,MIN(E$6,F248+C249))</f>
      </c>
      <c r="C249" s="4">
        <f>IF(F248&lt;=0,0,F248*E$4)</f>
      </c>
      <c r="D249" s="4">
        <f>IF(F248&lt;=0,0,B249-C249)</f>
      </c>
      <c r="E249" s="4">
        <f>IF(F248&lt;=0,0,MIN(B$7,F248-D249))</f>
      </c>
      <c r="F249" s="4">
        <f>MAX(0,F248-D249-E249)</f>
      </c>
    </row>
    <row r="250" spans="1:6" x14ac:dyDescent="0.25">
      <c r="A250" s="5">
        <v>241</v>
      </c>
      <c r="B250" s="4">
        <f>IF(F249&lt;=0,0,MIN(E$6,F249+C250))</f>
      </c>
      <c r="C250" s="4">
        <f>IF(F249&lt;=0,0,F249*E$4)</f>
      </c>
      <c r="D250" s="4">
        <f>IF(F249&lt;=0,0,B250-C250)</f>
      </c>
      <c r="E250" s="4">
        <f>IF(F249&lt;=0,0,MIN(B$7,F249-D250))</f>
      </c>
      <c r="F250" s="4">
        <f>MAX(0,F249-D250-E250)</f>
      </c>
    </row>
    <row r="251" spans="1:6" x14ac:dyDescent="0.25">
      <c r="A251" s="5">
        <v>242</v>
      </c>
      <c r="B251" s="4">
        <f>IF(F250&lt;=0,0,MIN(E$6,F250+C251))</f>
      </c>
      <c r="C251" s="4">
        <f>IF(F250&lt;=0,0,F250*E$4)</f>
      </c>
      <c r="D251" s="4">
        <f>IF(F250&lt;=0,0,B251-C251)</f>
      </c>
      <c r="E251" s="4">
        <f>IF(F250&lt;=0,0,MIN(B$7,F250-D251))</f>
      </c>
      <c r="F251" s="4">
        <f>MAX(0,F250-D251-E251)</f>
      </c>
    </row>
    <row r="252" spans="1:6" x14ac:dyDescent="0.25">
      <c r="A252" s="5">
        <v>243</v>
      </c>
      <c r="B252" s="4">
        <f>IF(F251&lt;=0,0,MIN(E$6,F251+C252))</f>
      </c>
      <c r="C252" s="4">
        <f>IF(F251&lt;=0,0,F251*E$4)</f>
      </c>
      <c r="D252" s="4">
        <f>IF(F251&lt;=0,0,B252-C252)</f>
      </c>
      <c r="E252" s="4">
        <f>IF(F251&lt;=0,0,MIN(B$7,F251-D252))</f>
      </c>
      <c r="F252" s="4">
        <f>MAX(0,F251-D252-E252)</f>
      </c>
    </row>
    <row r="253" spans="1:6" x14ac:dyDescent="0.25">
      <c r="A253" s="5">
        <v>244</v>
      </c>
      <c r="B253" s="4">
        <f>IF(F252&lt;=0,0,MIN(E$6,F252+C253))</f>
      </c>
      <c r="C253" s="4">
        <f>IF(F252&lt;=0,0,F252*E$4)</f>
      </c>
      <c r="D253" s="4">
        <f>IF(F252&lt;=0,0,B253-C253)</f>
      </c>
      <c r="E253" s="4">
        <f>IF(F252&lt;=0,0,MIN(B$7,F252-D253))</f>
      </c>
      <c r="F253" s="4">
        <f>MAX(0,F252-D253-E253)</f>
      </c>
    </row>
    <row r="254" spans="1:6" x14ac:dyDescent="0.25">
      <c r="A254" s="5">
        <v>245</v>
      </c>
      <c r="B254" s="4">
        <f>IF(F253&lt;=0,0,MIN(E$6,F253+C254))</f>
      </c>
      <c r="C254" s="4">
        <f>IF(F253&lt;=0,0,F253*E$4)</f>
      </c>
      <c r="D254" s="4">
        <f>IF(F253&lt;=0,0,B254-C254)</f>
      </c>
      <c r="E254" s="4">
        <f>IF(F253&lt;=0,0,MIN(B$7,F253-D254))</f>
      </c>
      <c r="F254" s="4">
        <f>MAX(0,F253-D254-E254)</f>
      </c>
    </row>
    <row r="255" spans="1:6" x14ac:dyDescent="0.25">
      <c r="A255" s="5">
        <v>246</v>
      </c>
      <c r="B255" s="4">
        <f>IF(F254&lt;=0,0,MIN(E$6,F254+C255))</f>
      </c>
      <c r="C255" s="4">
        <f>IF(F254&lt;=0,0,F254*E$4)</f>
      </c>
      <c r="D255" s="4">
        <f>IF(F254&lt;=0,0,B255-C255)</f>
      </c>
      <c r="E255" s="4">
        <f>IF(F254&lt;=0,0,MIN(B$7,F254-D255))</f>
      </c>
      <c r="F255" s="4">
        <f>MAX(0,F254-D255-E255)</f>
      </c>
    </row>
    <row r="256" spans="1:6" x14ac:dyDescent="0.25">
      <c r="A256" s="5">
        <v>247</v>
      </c>
      <c r="B256" s="4">
        <f>IF(F255&lt;=0,0,MIN(E$6,F255+C256))</f>
      </c>
      <c r="C256" s="4">
        <f>IF(F255&lt;=0,0,F255*E$4)</f>
      </c>
      <c r="D256" s="4">
        <f>IF(F255&lt;=0,0,B256-C256)</f>
      </c>
      <c r="E256" s="4">
        <f>IF(F255&lt;=0,0,MIN(B$7,F255-D256))</f>
      </c>
      <c r="F256" s="4">
        <f>MAX(0,F255-D256-E256)</f>
      </c>
    </row>
    <row r="257" spans="1:6" x14ac:dyDescent="0.25">
      <c r="A257" s="5">
        <v>248</v>
      </c>
      <c r="B257" s="4">
        <f>IF(F256&lt;=0,0,MIN(E$6,F256+C257))</f>
      </c>
      <c r="C257" s="4">
        <f>IF(F256&lt;=0,0,F256*E$4)</f>
      </c>
      <c r="D257" s="4">
        <f>IF(F256&lt;=0,0,B257-C257)</f>
      </c>
      <c r="E257" s="4">
        <f>IF(F256&lt;=0,0,MIN(B$7,F256-D257))</f>
      </c>
      <c r="F257" s="4">
        <f>MAX(0,F256-D257-E257)</f>
      </c>
    </row>
    <row r="258" spans="1:6" x14ac:dyDescent="0.25">
      <c r="A258" s="5">
        <v>249</v>
      </c>
      <c r="B258" s="4">
        <f>IF(F257&lt;=0,0,MIN(E$6,F257+C258))</f>
      </c>
      <c r="C258" s="4">
        <f>IF(F257&lt;=0,0,F257*E$4)</f>
      </c>
      <c r="D258" s="4">
        <f>IF(F257&lt;=0,0,B258-C258)</f>
      </c>
      <c r="E258" s="4">
        <f>IF(F257&lt;=0,0,MIN(B$7,F257-D258))</f>
      </c>
      <c r="F258" s="4">
        <f>MAX(0,F257-D258-E258)</f>
      </c>
    </row>
    <row r="259" spans="1:6" x14ac:dyDescent="0.25">
      <c r="A259" s="5">
        <v>250</v>
      </c>
      <c r="B259" s="4">
        <f>IF(F258&lt;=0,0,MIN(E$6,F258+C259))</f>
      </c>
      <c r="C259" s="4">
        <f>IF(F258&lt;=0,0,F258*E$4)</f>
      </c>
      <c r="D259" s="4">
        <f>IF(F258&lt;=0,0,B259-C259)</f>
      </c>
      <c r="E259" s="4">
        <f>IF(F258&lt;=0,0,MIN(B$7,F258-D259))</f>
      </c>
      <c r="F259" s="4">
        <f>MAX(0,F258-D259-E259)</f>
      </c>
    </row>
    <row r="260" spans="1:6" x14ac:dyDescent="0.25">
      <c r="A260" s="5">
        <v>251</v>
      </c>
      <c r="B260" s="4">
        <f>IF(F259&lt;=0,0,MIN(E$6,F259+C260))</f>
      </c>
      <c r="C260" s="4">
        <f>IF(F259&lt;=0,0,F259*E$4)</f>
      </c>
      <c r="D260" s="4">
        <f>IF(F259&lt;=0,0,B260-C260)</f>
      </c>
      <c r="E260" s="4">
        <f>IF(F259&lt;=0,0,MIN(B$7,F259-D260))</f>
      </c>
      <c r="F260" s="4">
        <f>MAX(0,F259-D260-E260)</f>
      </c>
    </row>
    <row r="261" spans="1:6" x14ac:dyDescent="0.25">
      <c r="A261" s="5">
        <v>252</v>
      </c>
      <c r="B261" s="4">
        <f>IF(F260&lt;=0,0,MIN(E$6,F260+C261))</f>
      </c>
      <c r="C261" s="4">
        <f>IF(F260&lt;=0,0,F260*E$4)</f>
      </c>
      <c r="D261" s="4">
        <f>IF(F260&lt;=0,0,B261-C261)</f>
      </c>
      <c r="E261" s="4">
        <f>IF(F260&lt;=0,0,MIN(B$7,F260-D261))</f>
      </c>
      <c r="F261" s="4">
        <f>MAX(0,F260-D261-E261)</f>
      </c>
    </row>
    <row r="262" spans="1:6" x14ac:dyDescent="0.25">
      <c r="A262" s="5">
        <v>253</v>
      </c>
      <c r="B262" s="4">
        <f>IF(F261&lt;=0,0,MIN(E$6,F261+C262))</f>
      </c>
      <c r="C262" s="4">
        <f>IF(F261&lt;=0,0,F261*E$4)</f>
      </c>
      <c r="D262" s="4">
        <f>IF(F261&lt;=0,0,B262-C262)</f>
      </c>
      <c r="E262" s="4">
        <f>IF(F261&lt;=0,0,MIN(B$7,F261-D262))</f>
      </c>
      <c r="F262" s="4">
        <f>MAX(0,F261-D262-E262)</f>
      </c>
    </row>
    <row r="263" spans="1:6" x14ac:dyDescent="0.25">
      <c r="A263" s="5">
        <v>254</v>
      </c>
      <c r="B263" s="4">
        <f>IF(F262&lt;=0,0,MIN(E$6,F262+C263))</f>
      </c>
      <c r="C263" s="4">
        <f>IF(F262&lt;=0,0,F262*E$4)</f>
      </c>
      <c r="D263" s="4">
        <f>IF(F262&lt;=0,0,B263-C263)</f>
      </c>
      <c r="E263" s="4">
        <f>IF(F262&lt;=0,0,MIN(B$7,F262-D263))</f>
      </c>
      <c r="F263" s="4">
        <f>MAX(0,F262-D263-E263)</f>
      </c>
    </row>
    <row r="264" spans="1:6" x14ac:dyDescent="0.25">
      <c r="A264" s="5">
        <v>255</v>
      </c>
      <c r="B264" s="4">
        <f>IF(F263&lt;=0,0,MIN(E$6,F263+C264))</f>
      </c>
      <c r="C264" s="4">
        <f>IF(F263&lt;=0,0,F263*E$4)</f>
      </c>
      <c r="D264" s="4">
        <f>IF(F263&lt;=0,0,B264-C264)</f>
      </c>
      <c r="E264" s="4">
        <f>IF(F263&lt;=0,0,MIN(B$7,F263-D264))</f>
      </c>
      <c r="F264" s="4">
        <f>MAX(0,F263-D264-E264)</f>
      </c>
    </row>
    <row r="265" spans="1:6" x14ac:dyDescent="0.25">
      <c r="A265" s="5">
        <v>256</v>
      </c>
      <c r="B265" s="4">
        <f>IF(F264&lt;=0,0,MIN(E$6,F264+C265))</f>
      </c>
      <c r="C265" s="4">
        <f>IF(F264&lt;=0,0,F264*E$4)</f>
      </c>
      <c r="D265" s="4">
        <f>IF(F264&lt;=0,0,B265-C265)</f>
      </c>
      <c r="E265" s="4">
        <f>IF(F264&lt;=0,0,MIN(B$7,F264-D265))</f>
      </c>
      <c r="F265" s="4">
        <f>MAX(0,F264-D265-E265)</f>
      </c>
    </row>
    <row r="266" spans="1:6" x14ac:dyDescent="0.25">
      <c r="A266" s="5">
        <v>257</v>
      </c>
      <c r="B266" s="4">
        <f>IF(F265&lt;=0,0,MIN(E$6,F265+C266))</f>
      </c>
      <c r="C266" s="4">
        <f>IF(F265&lt;=0,0,F265*E$4)</f>
      </c>
      <c r="D266" s="4">
        <f>IF(F265&lt;=0,0,B266-C266)</f>
      </c>
      <c r="E266" s="4">
        <f>IF(F265&lt;=0,0,MIN(B$7,F265-D266))</f>
      </c>
      <c r="F266" s="4">
        <f>MAX(0,F265-D266-E266)</f>
      </c>
    </row>
    <row r="267" spans="1:6" x14ac:dyDescent="0.25">
      <c r="A267" s="5">
        <v>258</v>
      </c>
      <c r="B267" s="4">
        <f>IF(F266&lt;=0,0,MIN(E$6,F266+C267))</f>
      </c>
      <c r="C267" s="4">
        <f>IF(F266&lt;=0,0,F266*E$4)</f>
      </c>
      <c r="D267" s="4">
        <f>IF(F266&lt;=0,0,B267-C267)</f>
      </c>
      <c r="E267" s="4">
        <f>IF(F266&lt;=0,0,MIN(B$7,F266-D267))</f>
      </c>
      <c r="F267" s="4">
        <f>MAX(0,F266-D267-E267)</f>
      </c>
    </row>
    <row r="268" spans="1:6" x14ac:dyDescent="0.25">
      <c r="A268" s="5">
        <v>259</v>
      </c>
      <c r="B268" s="4">
        <f>IF(F267&lt;=0,0,MIN(E$6,F267+C268))</f>
      </c>
      <c r="C268" s="4">
        <f>IF(F267&lt;=0,0,F267*E$4)</f>
      </c>
      <c r="D268" s="4">
        <f>IF(F267&lt;=0,0,B268-C268)</f>
      </c>
      <c r="E268" s="4">
        <f>IF(F267&lt;=0,0,MIN(B$7,F267-D268))</f>
      </c>
      <c r="F268" s="4">
        <f>MAX(0,F267-D268-E268)</f>
      </c>
    </row>
    <row r="269" spans="1:6" x14ac:dyDescent="0.25">
      <c r="A269" s="5">
        <v>260</v>
      </c>
      <c r="B269" s="4">
        <f>IF(F268&lt;=0,0,MIN(E$6,F268+C269))</f>
      </c>
      <c r="C269" s="4">
        <f>IF(F268&lt;=0,0,F268*E$4)</f>
      </c>
      <c r="D269" s="4">
        <f>IF(F268&lt;=0,0,B269-C269)</f>
      </c>
      <c r="E269" s="4">
        <f>IF(F268&lt;=0,0,MIN(B$7,F268-D269))</f>
      </c>
      <c r="F269" s="4">
        <f>MAX(0,F268-D269-E269)</f>
      </c>
    </row>
    <row r="270" spans="1:6" x14ac:dyDescent="0.25">
      <c r="A270" s="5">
        <v>261</v>
      </c>
      <c r="B270" s="4">
        <f>IF(F269&lt;=0,0,MIN(E$6,F269+C270))</f>
      </c>
      <c r="C270" s="4">
        <f>IF(F269&lt;=0,0,F269*E$4)</f>
      </c>
      <c r="D270" s="4">
        <f>IF(F269&lt;=0,0,B270-C270)</f>
      </c>
      <c r="E270" s="4">
        <f>IF(F269&lt;=0,0,MIN(B$7,F269-D270))</f>
      </c>
      <c r="F270" s="4">
        <f>MAX(0,F269-D270-E270)</f>
      </c>
    </row>
    <row r="271" spans="1:6" x14ac:dyDescent="0.25">
      <c r="A271" s="5">
        <v>262</v>
      </c>
      <c r="B271" s="4">
        <f>IF(F270&lt;=0,0,MIN(E$6,F270+C271))</f>
      </c>
      <c r="C271" s="4">
        <f>IF(F270&lt;=0,0,F270*E$4)</f>
      </c>
      <c r="D271" s="4">
        <f>IF(F270&lt;=0,0,B271-C271)</f>
      </c>
      <c r="E271" s="4">
        <f>IF(F270&lt;=0,0,MIN(B$7,F270-D271))</f>
      </c>
      <c r="F271" s="4">
        <f>MAX(0,F270-D271-E271)</f>
      </c>
    </row>
    <row r="272" spans="1:6" x14ac:dyDescent="0.25">
      <c r="A272" s="5">
        <v>263</v>
      </c>
      <c r="B272" s="4">
        <f>IF(F271&lt;=0,0,MIN(E$6,F271+C272))</f>
      </c>
      <c r="C272" s="4">
        <f>IF(F271&lt;=0,0,F271*E$4)</f>
      </c>
      <c r="D272" s="4">
        <f>IF(F271&lt;=0,0,B272-C272)</f>
      </c>
      <c r="E272" s="4">
        <f>IF(F271&lt;=0,0,MIN(B$7,F271-D272))</f>
      </c>
      <c r="F272" s="4">
        <f>MAX(0,F271-D272-E272)</f>
      </c>
    </row>
    <row r="273" spans="1:6" x14ac:dyDescent="0.25">
      <c r="A273" s="5">
        <v>264</v>
      </c>
      <c r="B273" s="4">
        <f>IF(F272&lt;=0,0,MIN(E$6,F272+C273))</f>
      </c>
      <c r="C273" s="4">
        <f>IF(F272&lt;=0,0,F272*E$4)</f>
      </c>
      <c r="D273" s="4">
        <f>IF(F272&lt;=0,0,B273-C273)</f>
      </c>
      <c r="E273" s="4">
        <f>IF(F272&lt;=0,0,MIN(B$7,F272-D273))</f>
      </c>
      <c r="F273" s="4">
        <f>MAX(0,F272-D273-E273)</f>
      </c>
    </row>
    <row r="274" spans="1:6" x14ac:dyDescent="0.25">
      <c r="A274" s="5">
        <v>265</v>
      </c>
      <c r="B274" s="4">
        <f>IF(F273&lt;=0,0,MIN(E$6,F273+C274))</f>
      </c>
      <c r="C274" s="4">
        <f>IF(F273&lt;=0,0,F273*E$4)</f>
      </c>
      <c r="D274" s="4">
        <f>IF(F273&lt;=0,0,B274-C274)</f>
      </c>
      <c r="E274" s="4">
        <f>IF(F273&lt;=0,0,MIN(B$7,F273-D274))</f>
      </c>
      <c r="F274" s="4">
        <f>MAX(0,F273-D274-E274)</f>
      </c>
    </row>
    <row r="275" spans="1:6" x14ac:dyDescent="0.25">
      <c r="A275" s="5">
        <v>266</v>
      </c>
      <c r="B275" s="4">
        <f>IF(F274&lt;=0,0,MIN(E$6,F274+C275))</f>
      </c>
      <c r="C275" s="4">
        <f>IF(F274&lt;=0,0,F274*E$4)</f>
      </c>
      <c r="D275" s="4">
        <f>IF(F274&lt;=0,0,B275-C275)</f>
      </c>
      <c r="E275" s="4">
        <f>IF(F274&lt;=0,0,MIN(B$7,F274-D275))</f>
      </c>
      <c r="F275" s="4">
        <f>MAX(0,F274-D275-E275)</f>
      </c>
    </row>
    <row r="276" spans="1:6" x14ac:dyDescent="0.25">
      <c r="A276" s="5">
        <v>267</v>
      </c>
      <c r="B276" s="4">
        <f>IF(F275&lt;=0,0,MIN(E$6,F275+C276))</f>
      </c>
      <c r="C276" s="4">
        <f>IF(F275&lt;=0,0,F275*E$4)</f>
      </c>
      <c r="D276" s="4">
        <f>IF(F275&lt;=0,0,B276-C276)</f>
      </c>
      <c r="E276" s="4">
        <f>IF(F275&lt;=0,0,MIN(B$7,F275-D276))</f>
      </c>
      <c r="F276" s="4">
        <f>MAX(0,F275-D276-E276)</f>
      </c>
    </row>
    <row r="277" spans="1:6" x14ac:dyDescent="0.25">
      <c r="A277" s="5">
        <v>268</v>
      </c>
      <c r="B277" s="4">
        <f>IF(F276&lt;=0,0,MIN(E$6,F276+C277))</f>
      </c>
      <c r="C277" s="4">
        <f>IF(F276&lt;=0,0,F276*E$4)</f>
      </c>
      <c r="D277" s="4">
        <f>IF(F276&lt;=0,0,B277-C277)</f>
      </c>
      <c r="E277" s="4">
        <f>IF(F276&lt;=0,0,MIN(B$7,F276-D277))</f>
      </c>
      <c r="F277" s="4">
        <f>MAX(0,F276-D277-E277)</f>
      </c>
    </row>
    <row r="278" spans="1:6" x14ac:dyDescent="0.25">
      <c r="A278" s="5">
        <v>269</v>
      </c>
      <c r="B278" s="4">
        <f>IF(F277&lt;=0,0,MIN(E$6,F277+C278))</f>
      </c>
      <c r="C278" s="4">
        <f>IF(F277&lt;=0,0,F277*E$4)</f>
      </c>
      <c r="D278" s="4">
        <f>IF(F277&lt;=0,0,B278-C278)</f>
      </c>
      <c r="E278" s="4">
        <f>IF(F277&lt;=0,0,MIN(B$7,F277-D278))</f>
      </c>
      <c r="F278" s="4">
        <f>MAX(0,F277-D278-E278)</f>
      </c>
    </row>
    <row r="279" spans="1:6" x14ac:dyDescent="0.25">
      <c r="A279" s="5">
        <v>270</v>
      </c>
      <c r="B279" s="4">
        <f>IF(F278&lt;=0,0,MIN(E$6,F278+C279))</f>
      </c>
      <c r="C279" s="4">
        <f>IF(F278&lt;=0,0,F278*E$4)</f>
      </c>
      <c r="D279" s="4">
        <f>IF(F278&lt;=0,0,B279-C279)</f>
      </c>
      <c r="E279" s="4">
        <f>IF(F278&lt;=0,0,MIN(B$7,F278-D279))</f>
      </c>
      <c r="F279" s="4">
        <f>MAX(0,F278-D279-E279)</f>
      </c>
    </row>
    <row r="280" spans="1:6" x14ac:dyDescent="0.25">
      <c r="A280" s="5">
        <v>271</v>
      </c>
      <c r="B280" s="4">
        <f>IF(F279&lt;=0,0,MIN(E$6,F279+C280))</f>
      </c>
      <c r="C280" s="4">
        <f>IF(F279&lt;=0,0,F279*E$4)</f>
      </c>
      <c r="D280" s="4">
        <f>IF(F279&lt;=0,0,B280-C280)</f>
      </c>
      <c r="E280" s="4">
        <f>IF(F279&lt;=0,0,MIN(B$7,F279-D280))</f>
      </c>
      <c r="F280" s="4">
        <f>MAX(0,F279-D280-E280)</f>
      </c>
    </row>
    <row r="281" spans="1:6" x14ac:dyDescent="0.25">
      <c r="A281" s="5">
        <v>272</v>
      </c>
      <c r="B281" s="4">
        <f>IF(F280&lt;=0,0,MIN(E$6,F280+C281))</f>
      </c>
      <c r="C281" s="4">
        <f>IF(F280&lt;=0,0,F280*E$4)</f>
      </c>
      <c r="D281" s="4">
        <f>IF(F280&lt;=0,0,B281-C281)</f>
      </c>
      <c r="E281" s="4">
        <f>IF(F280&lt;=0,0,MIN(B$7,F280-D281))</f>
      </c>
      <c r="F281" s="4">
        <f>MAX(0,F280-D281-E281)</f>
      </c>
    </row>
    <row r="282" spans="1:6" x14ac:dyDescent="0.25">
      <c r="A282" s="5">
        <v>273</v>
      </c>
      <c r="B282" s="4">
        <f>IF(F281&lt;=0,0,MIN(E$6,F281+C282))</f>
      </c>
      <c r="C282" s="4">
        <f>IF(F281&lt;=0,0,F281*E$4)</f>
      </c>
      <c r="D282" s="4">
        <f>IF(F281&lt;=0,0,B282-C282)</f>
      </c>
      <c r="E282" s="4">
        <f>IF(F281&lt;=0,0,MIN(B$7,F281-D282))</f>
      </c>
      <c r="F282" s="4">
        <f>MAX(0,F281-D282-E282)</f>
      </c>
    </row>
    <row r="283" spans="1:6" x14ac:dyDescent="0.25">
      <c r="A283" s="5">
        <v>274</v>
      </c>
      <c r="B283" s="4">
        <f>IF(F282&lt;=0,0,MIN(E$6,F282+C283))</f>
      </c>
      <c r="C283" s="4">
        <f>IF(F282&lt;=0,0,F282*E$4)</f>
      </c>
      <c r="D283" s="4">
        <f>IF(F282&lt;=0,0,B283-C283)</f>
      </c>
      <c r="E283" s="4">
        <f>IF(F282&lt;=0,0,MIN(B$7,F282-D283))</f>
      </c>
      <c r="F283" s="4">
        <f>MAX(0,F282-D283-E283)</f>
      </c>
    </row>
    <row r="284" spans="1:6" x14ac:dyDescent="0.25">
      <c r="A284" s="5">
        <v>275</v>
      </c>
      <c r="B284" s="4">
        <f>IF(F283&lt;=0,0,MIN(E$6,F283+C284))</f>
      </c>
      <c r="C284" s="4">
        <f>IF(F283&lt;=0,0,F283*E$4)</f>
      </c>
      <c r="D284" s="4">
        <f>IF(F283&lt;=0,0,B284-C284)</f>
      </c>
      <c r="E284" s="4">
        <f>IF(F283&lt;=0,0,MIN(B$7,F283-D284))</f>
      </c>
      <c r="F284" s="4">
        <f>MAX(0,F283-D284-E284)</f>
      </c>
    </row>
    <row r="285" spans="1:6" x14ac:dyDescent="0.25">
      <c r="A285" s="5">
        <v>276</v>
      </c>
      <c r="B285" s="4">
        <f>IF(F284&lt;=0,0,MIN(E$6,F284+C285))</f>
      </c>
      <c r="C285" s="4">
        <f>IF(F284&lt;=0,0,F284*E$4)</f>
      </c>
      <c r="D285" s="4">
        <f>IF(F284&lt;=0,0,B285-C285)</f>
      </c>
      <c r="E285" s="4">
        <f>IF(F284&lt;=0,0,MIN(B$7,F284-D285))</f>
      </c>
      <c r="F285" s="4">
        <f>MAX(0,F284-D285-E285)</f>
      </c>
    </row>
    <row r="286" spans="1:6" x14ac:dyDescent="0.25">
      <c r="A286" s="5">
        <v>277</v>
      </c>
      <c r="B286" s="4">
        <f>IF(F285&lt;=0,0,MIN(E$6,F285+C286))</f>
      </c>
      <c r="C286" s="4">
        <f>IF(F285&lt;=0,0,F285*E$4)</f>
      </c>
      <c r="D286" s="4">
        <f>IF(F285&lt;=0,0,B286-C286)</f>
      </c>
      <c r="E286" s="4">
        <f>IF(F285&lt;=0,0,MIN(B$7,F285-D286))</f>
      </c>
      <c r="F286" s="4">
        <f>MAX(0,F285-D286-E286)</f>
      </c>
    </row>
    <row r="287" spans="1:6" x14ac:dyDescent="0.25">
      <c r="A287" s="5">
        <v>278</v>
      </c>
      <c r="B287" s="4">
        <f>IF(F286&lt;=0,0,MIN(E$6,F286+C287))</f>
      </c>
      <c r="C287" s="4">
        <f>IF(F286&lt;=0,0,F286*E$4)</f>
      </c>
      <c r="D287" s="4">
        <f>IF(F286&lt;=0,0,B287-C287)</f>
      </c>
      <c r="E287" s="4">
        <f>IF(F286&lt;=0,0,MIN(B$7,F286-D287))</f>
      </c>
      <c r="F287" s="4">
        <f>MAX(0,F286-D287-E287)</f>
      </c>
    </row>
    <row r="288" spans="1:6" x14ac:dyDescent="0.25">
      <c r="A288" s="5">
        <v>279</v>
      </c>
      <c r="B288" s="4">
        <f>IF(F287&lt;=0,0,MIN(E$6,F287+C288))</f>
      </c>
      <c r="C288" s="4">
        <f>IF(F287&lt;=0,0,F287*E$4)</f>
      </c>
      <c r="D288" s="4">
        <f>IF(F287&lt;=0,0,B288-C288)</f>
      </c>
      <c r="E288" s="4">
        <f>IF(F287&lt;=0,0,MIN(B$7,F287-D288))</f>
      </c>
      <c r="F288" s="4">
        <f>MAX(0,F287-D288-E288)</f>
      </c>
    </row>
    <row r="289" spans="1:6" x14ac:dyDescent="0.25">
      <c r="A289" s="5">
        <v>280</v>
      </c>
      <c r="B289" s="4">
        <f>IF(F288&lt;=0,0,MIN(E$6,F288+C289))</f>
      </c>
      <c r="C289" s="4">
        <f>IF(F288&lt;=0,0,F288*E$4)</f>
      </c>
      <c r="D289" s="4">
        <f>IF(F288&lt;=0,0,B289-C289)</f>
      </c>
      <c r="E289" s="4">
        <f>IF(F288&lt;=0,0,MIN(B$7,F288-D289))</f>
      </c>
      <c r="F289" s="4">
        <f>MAX(0,F288-D289-E289)</f>
      </c>
    </row>
    <row r="290" spans="1:6" x14ac:dyDescent="0.25">
      <c r="A290" s="5">
        <v>281</v>
      </c>
      <c r="B290" s="4">
        <f>IF(F289&lt;=0,0,MIN(E$6,F289+C290))</f>
      </c>
      <c r="C290" s="4">
        <f>IF(F289&lt;=0,0,F289*E$4)</f>
      </c>
      <c r="D290" s="4">
        <f>IF(F289&lt;=0,0,B290-C290)</f>
      </c>
      <c r="E290" s="4">
        <f>IF(F289&lt;=0,0,MIN(B$7,F289-D290))</f>
      </c>
      <c r="F290" s="4">
        <f>MAX(0,F289-D290-E290)</f>
      </c>
    </row>
    <row r="291" spans="1:6" x14ac:dyDescent="0.25">
      <c r="A291" s="5">
        <v>282</v>
      </c>
      <c r="B291" s="4">
        <f>IF(F290&lt;=0,0,MIN(E$6,F290+C291))</f>
      </c>
      <c r="C291" s="4">
        <f>IF(F290&lt;=0,0,F290*E$4)</f>
      </c>
      <c r="D291" s="4">
        <f>IF(F290&lt;=0,0,B291-C291)</f>
      </c>
      <c r="E291" s="4">
        <f>IF(F290&lt;=0,0,MIN(B$7,F290-D291))</f>
      </c>
      <c r="F291" s="4">
        <f>MAX(0,F290-D291-E291)</f>
      </c>
    </row>
    <row r="292" spans="1:6" x14ac:dyDescent="0.25">
      <c r="A292" s="5">
        <v>283</v>
      </c>
      <c r="B292" s="4">
        <f>IF(F291&lt;=0,0,MIN(E$6,F291+C292))</f>
      </c>
      <c r="C292" s="4">
        <f>IF(F291&lt;=0,0,F291*E$4)</f>
      </c>
      <c r="D292" s="4">
        <f>IF(F291&lt;=0,0,B292-C292)</f>
      </c>
      <c r="E292" s="4">
        <f>IF(F291&lt;=0,0,MIN(B$7,F291-D292))</f>
      </c>
      <c r="F292" s="4">
        <f>MAX(0,F291-D292-E292)</f>
      </c>
    </row>
    <row r="293" spans="1:6" x14ac:dyDescent="0.25">
      <c r="A293" s="5">
        <v>284</v>
      </c>
      <c r="B293" s="4">
        <f>IF(F292&lt;=0,0,MIN(E$6,F292+C293))</f>
      </c>
      <c r="C293" s="4">
        <f>IF(F292&lt;=0,0,F292*E$4)</f>
      </c>
      <c r="D293" s="4">
        <f>IF(F292&lt;=0,0,B293-C293)</f>
      </c>
      <c r="E293" s="4">
        <f>IF(F292&lt;=0,0,MIN(B$7,F292-D293))</f>
      </c>
      <c r="F293" s="4">
        <f>MAX(0,F292-D293-E293)</f>
      </c>
    </row>
    <row r="294" spans="1:6" x14ac:dyDescent="0.25">
      <c r="A294" s="5">
        <v>285</v>
      </c>
      <c r="B294" s="4">
        <f>IF(F293&lt;=0,0,MIN(E$6,F293+C294))</f>
      </c>
      <c r="C294" s="4">
        <f>IF(F293&lt;=0,0,F293*E$4)</f>
      </c>
      <c r="D294" s="4">
        <f>IF(F293&lt;=0,0,B294-C294)</f>
      </c>
      <c r="E294" s="4">
        <f>IF(F293&lt;=0,0,MIN(B$7,F293-D294))</f>
      </c>
      <c r="F294" s="4">
        <f>MAX(0,F293-D294-E294)</f>
      </c>
    </row>
    <row r="295" spans="1:6" x14ac:dyDescent="0.25">
      <c r="A295" s="5">
        <v>286</v>
      </c>
      <c r="B295" s="4">
        <f>IF(F294&lt;=0,0,MIN(E$6,F294+C295))</f>
      </c>
      <c r="C295" s="4">
        <f>IF(F294&lt;=0,0,F294*E$4)</f>
      </c>
      <c r="D295" s="4">
        <f>IF(F294&lt;=0,0,B295-C295)</f>
      </c>
      <c r="E295" s="4">
        <f>IF(F294&lt;=0,0,MIN(B$7,F294-D295))</f>
      </c>
      <c r="F295" s="4">
        <f>MAX(0,F294-D295-E295)</f>
      </c>
    </row>
    <row r="296" spans="1:6" x14ac:dyDescent="0.25">
      <c r="A296" s="5">
        <v>287</v>
      </c>
      <c r="B296" s="4">
        <f>IF(F295&lt;=0,0,MIN(E$6,F295+C296))</f>
      </c>
      <c r="C296" s="4">
        <f>IF(F295&lt;=0,0,F295*E$4)</f>
      </c>
      <c r="D296" s="4">
        <f>IF(F295&lt;=0,0,B296-C296)</f>
      </c>
      <c r="E296" s="4">
        <f>IF(F295&lt;=0,0,MIN(B$7,F295-D296))</f>
      </c>
      <c r="F296" s="4">
        <f>MAX(0,F295-D296-E296)</f>
      </c>
    </row>
    <row r="297" spans="1:6" x14ac:dyDescent="0.25">
      <c r="A297" s="5">
        <v>288</v>
      </c>
      <c r="B297" s="4">
        <f>IF(F296&lt;=0,0,MIN(E$6,F296+C297))</f>
      </c>
      <c r="C297" s="4">
        <f>IF(F296&lt;=0,0,F296*E$4)</f>
      </c>
      <c r="D297" s="4">
        <f>IF(F296&lt;=0,0,B297-C297)</f>
      </c>
      <c r="E297" s="4">
        <f>IF(F296&lt;=0,0,MIN(B$7,F296-D297))</f>
      </c>
      <c r="F297" s="4">
        <f>MAX(0,F296-D297-E297)</f>
      </c>
    </row>
    <row r="298" spans="1:6" x14ac:dyDescent="0.25">
      <c r="A298" s="5">
        <v>289</v>
      </c>
      <c r="B298" s="4">
        <f>IF(F297&lt;=0,0,MIN(E$6,F297+C298))</f>
      </c>
      <c r="C298" s="4">
        <f>IF(F297&lt;=0,0,F297*E$4)</f>
      </c>
      <c r="D298" s="4">
        <f>IF(F297&lt;=0,0,B298-C298)</f>
      </c>
      <c r="E298" s="4">
        <f>IF(F297&lt;=0,0,MIN(B$7,F297-D298))</f>
      </c>
      <c r="F298" s="4">
        <f>MAX(0,F297-D298-E298)</f>
      </c>
    </row>
    <row r="299" spans="1:6" x14ac:dyDescent="0.25">
      <c r="A299" s="5">
        <v>290</v>
      </c>
      <c r="B299" s="4">
        <f>IF(F298&lt;=0,0,MIN(E$6,F298+C299))</f>
      </c>
      <c r="C299" s="4">
        <f>IF(F298&lt;=0,0,F298*E$4)</f>
      </c>
      <c r="D299" s="4">
        <f>IF(F298&lt;=0,0,B299-C299)</f>
      </c>
      <c r="E299" s="4">
        <f>IF(F298&lt;=0,0,MIN(B$7,F298-D299))</f>
      </c>
      <c r="F299" s="4">
        <f>MAX(0,F298-D299-E299)</f>
      </c>
    </row>
    <row r="300" spans="1:6" x14ac:dyDescent="0.25">
      <c r="A300" s="5">
        <v>291</v>
      </c>
      <c r="B300" s="4">
        <f>IF(F299&lt;=0,0,MIN(E$6,F299+C300))</f>
      </c>
      <c r="C300" s="4">
        <f>IF(F299&lt;=0,0,F299*E$4)</f>
      </c>
      <c r="D300" s="4">
        <f>IF(F299&lt;=0,0,B300-C300)</f>
      </c>
      <c r="E300" s="4">
        <f>IF(F299&lt;=0,0,MIN(B$7,F299-D300))</f>
      </c>
      <c r="F300" s="4">
        <f>MAX(0,F299-D300-E300)</f>
      </c>
    </row>
    <row r="301" spans="1:6" x14ac:dyDescent="0.25">
      <c r="A301" s="5">
        <v>292</v>
      </c>
      <c r="B301" s="4">
        <f>IF(F300&lt;=0,0,MIN(E$6,F300+C301))</f>
      </c>
      <c r="C301" s="4">
        <f>IF(F300&lt;=0,0,F300*E$4)</f>
      </c>
      <c r="D301" s="4">
        <f>IF(F300&lt;=0,0,B301-C301)</f>
      </c>
      <c r="E301" s="4">
        <f>IF(F300&lt;=0,0,MIN(B$7,F300-D301))</f>
      </c>
      <c r="F301" s="4">
        <f>MAX(0,F300-D301-E301)</f>
      </c>
    </row>
    <row r="302" spans="1:6" x14ac:dyDescent="0.25">
      <c r="A302" s="5">
        <v>293</v>
      </c>
      <c r="B302" s="4">
        <f>IF(F301&lt;=0,0,MIN(E$6,F301+C302))</f>
      </c>
      <c r="C302" s="4">
        <f>IF(F301&lt;=0,0,F301*E$4)</f>
      </c>
      <c r="D302" s="4">
        <f>IF(F301&lt;=0,0,B302-C302)</f>
      </c>
      <c r="E302" s="4">
        <f>IF(F301&lt;=0,0,MIN(B$7,F301-D302))</f>
      </c>
      <c r="F302" s="4">
        <f>MAX(0,F301-D302-E302)</f>
      </c>
    </row>
    <row r="303" spans="1:6" x14ac:dyDescent="0.25">
      <c r="A303" s="5">
        <v>294</v>
      </c>
      <c r="B303" s="4">
        <f>IF(F302&lt;=0,0,MIN(E$6,F302+C303))</f>
      </c>
      <c r="C303" s="4">
        <f>IF(F302&lt;=0,0,F302*E$4)</f>
      </c>
      <c r="D303" s="4">
        <f>IF(F302&lt;=0,0,B303-C303)</f>
      </c>
      <c r="E303" s="4">
        <f>IF(F302&lt;=0,0,MIN(B$7,F302-D303))</f>
      </c>
      <c r="F303" s="4">
        <f>MAX(0,F302-D303-E303)</f>
      </c>
    </row>
    <row r="304" spans="1:6" x14ac:dyDescent="0.25">
      <c r="A304" s="5">
        <v>295</v>
      </c>
      <c r="B304" s="4">
        <f>IF(F303&lt;=0,0,MIN(E$6,F303+C304))</f>
      </c>
      <c r="C304" s="4">
        <f>IF(F303&lt;=0,0,F303*E$4)</f>
      </c>
      <c r="D304" s="4">
        <f>IF(F303&lt;=0,0,B304-C304)</f>
      </c>
      <c r="E304" s="4">
        <f>IF(F303&lt;=0,0,MIN(B$7,F303-D304))</f>
      </c>
      <c r="F304" s="4">
        <f>MAX(0,F303-D304-E304)</f>
      </c>
    </row>
    <row r="305" spans="1:6" x14ac:dyDescent="0.25">
      <c r="A305" s="5">
        <v>296</v>
      </c>
      <c r="B305" s="4">
        <f>IF(F304&lt;=0,0,MIN(E$6,F304+C305))</f>
      </c>
      <c r="C305" s="4">
        <f>IF(F304&lt;=0,0,F304*E$4)</f>
      </c>
      <c r="D305" s="4">
        <f>IF(F304&lt;=0,0,B305-C305)</f>
      </c>
      <c r="E305" s="4">
        <f>IF(F304&lt;=0,0,MIN(B$7,F304-D305))</f>
      </c>
      <c r="F305" s="4">
        <f>MAX(0,F304-D305-E305)</f>
      </c>
    </row>
    <row r="306" spans="1:6" x14ac:dyDescent="0.25">
      <c r="A306" s="5">
        <v>297</v>
      </c>
      <c r="B306" s="4">
        <f>IF(F305&lt;=0,0,MIN(E$6,F305+C306))</f>
      </c>
      <c r="C306" s="4">
        <f>IF(F305&lt;=0,0,F305*E$4)</f>
      </c>
      <c r="D306" s="4">
        <f>IF(F305&lt;=0,0,B306-C306)</f>
      </c>
      <c r="E306" s="4">
        <f>IF(F305&lt;=0,0,MIN(B$7,F305-D306))</f>
      </c>
      <c r="F306" s="4">
        <f>MAX(0,F305-D306-E306)</f>
      </c>
    </row>
    <row r="307" spans="1:6" x14ac:dyDescent="0.25">
      <c r="A307" s="5">
        <v>298</v>
      </c>
      <c r="B307" s="4">
        <f>IF(F306&lt;=0,0,MIN(E$6,F306+C307))</f>
      </c>
      <c r="C307" s="4">
        <f>IF(F306&lt;=0,0,F306*E$4)</f>
      </c>
      <c r="D307" s="4">
        <f>IF(F306&lt;=0,0,B307-C307)</f>
      </c>
      <c r="E307" s="4">
        <f>IF(F306&lt;=0,0,MIN(B$7,F306-D307))</f>
      </c>
      <c r="F307" s="4">
        <f>MAX(0,F306-D307-E307)</f>
      </c>
    </row>
    <row r="308" spans="1:6" x14ac:dyDescent="0.25">
      <c r="A308" s="5">
        <v>299</v>
      </c>
      <c r="B308" s="4">
        <f>IF(F307&lt;=0,0,MIN(E$6,F307+C308))</f>
      </c>
      <c r="C308" s="4">
        <f>IF(F307&lt;=0,0,F307*E$4)</f>
      </c>
      <c r="D308" s="4">
        <f>IF(F307&lt;=0,0,B308-C308)</f>
      </c>
      <c r="E308" s="4">
        <f>IF(F307&lt;=0,0,MIN(B$7,F307-D308))</f>
      </c>
      <c r="F308" s="4">
        <f>MAX(0,F307-D308-E308)</f>
      </c>
    </row>
    <row r="309" spans="1:6" x14ac:dyDescent="0.25">
      <c r="A309" s="5">
        <v>300</v>
      </c>
      <c r="B309" s="4">
        <f>IF(F308&lt;=0,0,MIN(E$6,F308+C309))</f>
      </c>
      <c r="C309" s="4">
        <f>IF(F308&lt;=0,0,F308*E$4)</f>
      </c>
      <c r="D309" s="4">
        <f>IF(F308&lt;=0,0,B309-C309)</f>
      </c>
      <c r="E309" s="4">
        <f>IF(F308&lt;=0,0,MIN(B$7,F308-D309))</f>
      </c>
      <c r="F309" s="4">
        <f>MAX(0,F308-D309-E309)</f>
      </c>
    </row>
    <row r="310" spans="1:6" x14ac:dyDescent="0.25">
      <c r="A310" s="5">
        <v>301</v>
      </c>
      <c r="B310" s="4">
        <f>IF(F309&lt;=0,0,MIN(E$6,F309+C310))</f>
      </c>
      <c r="C310" s="4">
        <f>IF(F309&lt;=0,0,F309*E$4)</f>
      </c>
      <c r="D310" s="4">
        <f>IF(F309&lt;=0,0,B310-C310)</f>
      </c>
      <c r="E310" s="4">
        <f>IF(F309&lt;=0,0,MIN(B$7,F309-D310))</f>
      </c>
      <c r="F310" s="4">
        <f>MAX(0,F309-D310-E310)</f>
      </c>
    </row>
    <row r="311" spans="1:6" x14ac:dyDescent="0.25">
      <c r="A311" s="5">
        <v>302</v>
      </c>
      <c r="B311" s="4">
        <f>IF(F310&lt;=0,0,MIN(E$6,F310+C311))</f>
      </c>
      <c r="C311" s="4">
        <f>IF(F310&lt;=0,0,F310*E$4)</f>
      </c>
      <c r="D311" s="4">
        <f>IF(F310&lt;=0,0,B311-C311)</f>
      </c>
      <c r="E311" s="4">
        <f>IF(F310&lt;=0,0,MIN(B$7,F310-D311))</f>
      </c>
      <c r="F311" s="4">
        <f>MAX(0,F310-D311-E311)</f>
      </c>
    </row>
    <row r="312" spans="1:6" x14ac:dyDescent="0.25">
      <c r="A312" s="5">
        <v>303</v>
      </c>
      <c r="B312" s="4">
        <f>IF(F311&lt;=0,0,MIN(E$6,F311+C312))</f>
      </c>
      <c r="C312" s="4">
        <f>IF(F311&lt;=0,0,F311*E$4)</f>
      </c>
      <c r="D312" s="4">
        <f>IF(F311&lt;=0,0,B312-C312)</f>
      </c>
      <c r="E312" s="4">
        <f>IF(F311&lt;=0,0,MIN(B$7,F311-D312))</f>
      </c>
      <c r="F312" s="4">
        <f>MAX(0,F311-D312-E312)</f>
      </c>
    </row>
    <row r="313" spans="1:6" x14ac:dyDescent="0.25">
      <c r="A313" s="5">
        <v>304</v>
      </c>
      <c r="B313" s="4">
        <f>IF(F312&lt;=0,0,MIN(E$6,F312+C313))</f>
      </c>
      <c r="C313" s="4">
        <f>IF(F312&lt;=0,0,F312*E$4)</f>
      </c>
      <c r="D313" s="4">
        <f>IF(F312&lt;=0,0,B313-C313)</f>
      </c>
      <c r="E313" s="4">
        <f>IF(F312&lt;=0,0,MIN(B$7,F312-D313))</f>
      </c>
      <c r="F313" s="4">
        <f>MAX(0,F312-D313-E313)</f>
      </c>
    </row>
    <row r="314" spans="1:6" x14ac:dyDescent="0.25">
      <c r="A314" s="5">
        <v>305</v>
      </c>
      <c r="B314" s="4">
        <f>IF(F313&lt;=0,0,MIN(E$6,F313+C314))</f>
      </c>
      <c r="C314" s="4">
        <f>IF(F313&lt;=0,0,F313*E$4)</f>
      </c>
      <c r="D314" s="4">
        <f>IF(F313&lt;=0,0,B314-C314)</f>
      </c>
      <c r="E314" s="4">
        <f>IF(F313&lt;=0,0,MIN(B$7,F313-D314))</f>
      </c>
      <c r="F314" s="4">
        <f>MAX(0,F313-D314-E314)</f>
      </c>
    </row>
    <row r="315" spans="1:6" x14ac:dyDescent="0.25">
      <c r="A315" s="5">
        <v>306</v>
      </c>
      <c r="B315" s="4">
        <f>IF(F314&lt;=0,0,MIN(E$6,F314+C315))</f>
      </c>
      <c r="C315" s="4">
        <f>IF(F314&lt;=0,0,F314*E$4)</f>
      </c>
      <c r="D315" s="4">
        <f>IF(F314&lt;=0,0,B315-C315)</f>
      </c>
      <c r="E315" s="4">
        <f>IF(F314&lt;=0,0,MIN(B$7,F314-D315))</f>
      </c>
      <c r="F315" s="4">
        <f>MAX(0,F314-D315-E315)</f>
      </c>
    </row>
    <row r="316" spans="1:6" x14ac:dyDescent="0.25">
      <c r="A316" s="5">
        <v>307</v>
      </c>
      <c r="B316" s="4">
        <f>IF(F315&lt;=0,0,MIN(E$6,F315+C316))</f>
      </c>
      <c r="C316" s="4">
        <f>IF(F315&lt;=0,0,F315*E$4)</f>
      </c>
      <c r="D316" s="4">
        <f>IF(F315&lt;=0,0,B316-C316)</f>
      </c>
      <c r="E316" s="4">
        <f>IF(F315&lt;=0,0,MIN(B$7,F315-D316))</f>
      </c>
      <c r="F316" s="4">
        <f>MAX(0,F315-D316-E316)</f>
      </c>
    </row>
    <row r="317" spans="1:6" x14ac:dyDescent="0.25">
      <c r="A317" s="5">
        <v>308</v>
      </c>
      <c r="B317" s="4">
        <f>IF(F316&lt;=0,0,MIN(E$6,F316+C317))</f>
      </c>
      <c r="C317" s="4">
        <f>IF(F316&lt;=0,0,F316*E$4)</f>
      </c>
      <c r="D317" s="4">
        <f>IF(F316&lt;=0,0,B317-C317)</f>
      </c>
      <c r="E317" s="4">
        <f>IF(F316&lt;=0,0,MIN(B$7,F316-D317))</f>
      </c>
      <c r="F317" s="4">
        <f>MAX(0,F316-D317-E317)</f>
      </c>
    </row>
    <row r="318" spans="1:6" x14ac:dyDescent="0.25">
      <c r="A318" s="5">
        <v>309</v>
      </c>
      <c r="B318" s="4">
        <f>IF(F317&lt;=0,0,MIN(E$6,F317+C318))</f>
      </c>
      <c r="C318" s="4">
        <f>IF(F317&lt;=0,0,F317*E$4)</f>
      </c>
      <c r="D318" s="4">
        <f>IF(F317&lt;=0,0,B318-C318)</f>
      </c>
      <c r="E318" s="4">
        <f>IF(F317&lt;=0,0,MIN(B$7,F317-D318))</f>
      </c>
      <c r="F318" s="4">
        <f>MAX(0,F317-D318-E318)</f>
      </c>
    </row>
    <row r="319" spans="1:6" x14ac:dyDescent="0.25">
      <c r="A319" s="5">
        <v>310</v>
      </c>
      <c r="B319" s="4">
        <f>IF(F318&lt;=0,0,MIN(E$6,F318+C319))</f>
      </c>
      <c r="C319" s="4">
        <f>IF(F318&lt;=0,0,F318*E$4)</f>
      </c>
      <c r="D319" s="4">
        <f>IF(F318&lt;=0,0,B319-C319)</f>
      </c>
      <c r="E319" s="4">
        <f>IF(F318&lt;=0,0,MIN(B$7,F318-D319))</f>
      </c>
      <c r="F319" s="4">
        <f>MAX(0,F318-D319-E319)</f>
      </c>
    </row>
    <row r="320" spans="1:6" x14ac:dyDescent="0.25">
      <c r="A320" s="5">
        <v>311</v>
      </c>
      <c r="B320" s="4">
        <f>IF(F319&lt;=0,0,MIN(E$6,F319+C320))</f>
      </c>
      <c r="C320" s="4">
        <f>IF(F319&lt;=0,0,F319*E$4)</f>
      </c>
      <c r="D320" s="4">
        <f>IF(F319&lt;=0,0,B320-C320)</f>
      </c>
      <c r="E320" s="4">
        <f>IF(F319&lt;=0,0,MIN(B$7,F319-D320))</f>
      </c>
      <c r="F320" s="4">
        <f>MAX(0,F319-D320-E320)</f>
      </c>
    </row>
    <row r="321" spans="1:6" x14ac:dyDescent="0.25">
      <c r="A321" s="5">
        <v>312</v>
      </c>
      <c r="B321" s="4">
        <f>IF(F320&lt;=0,0,MIN(E$6,F320+C321))</f>
      </c>
      <c r="C321" s="4">
        <f>IF(F320&lt;=0,0,F320*E$4)</f>
      </c>
      <c r="D321" s="4">
        <f>IF(F320&lt;=0,0,B321-C321)</f>
      </c>
      <c r="E321" s="4">
        <f>IF(F320&lt;=0,0,MIN(B$7,F320-D321))</f>
      </c>
      <c r="F321" s="4">
        <f>MAX(0,F320-D321-E321)</f>
      </c>
    </row>
    <row r="322" spans="1:6" x14ac:dyDescent="0.25">
      <c r="A322" s="5">
        <v>313</v>
      </c>
      <c r="B322" s="4">
        <f>IF(F321&lt;=0,0,MIN(E$6,F321+C322))</f>
      </c>
      <c r="C322" s="4">
        <f>IF(F321&lt;=0,0,F321*E$4)</f>
      </c>
      <c r="D322" s="4">
        <f>IF(F321&lt;=0,0,B322-C322)</f>
      </c>
      <c r="E322" s="4">
        <f>IF(F321&lt;=0,0,MIN(B$7,F321-D322))</f>
      </c>
      <c r="F322" s="4">
        <f>MAX(0,F321-D322-E322)</f>
      </c>
    </row>
    <row r="323" spans="1:6" x14ac:dyDescent="0.25">
      <c r="A323" s="5">
        <v>314</v>
      </c>
      <c r="B323" s="4">
        <f>IF(F322&lt;=0,0,MIN(E$6,F322+C323))</f>
      </c>
      <c r="C323" s="4">
        <f>IF(F322&lt;=0,0,F322*E$4)</f>
      </c>
      <c r="D323" s="4">
        <f>IF(F322&lt;=0,0,B323-C323)</f>
      </c>
      <c r="E323" s="4">
        <f>IF(F322&lt;=0,0,MIN(B$7,F322-D323))</f>
      </c>
      <c r="F323" s="4">
        <f>MAX(0,F322-D323-E323)</f>
      </c>
    </row>
    <row r="324" spans="1:6" x14ac:dyDescent="0.25">
      <c r="A324" s="5">
        <v>315</v>
      </c>
      <c r="B324" s="4">
        <f>IF(F323&lt;=0,0,MIN(E$6,F323+C324))</f>
      </c>
      <c r="C324" s="4">
        <f>IF(F323&lt;=0,0,F323*E$4)</f>
      </c>
      <c r="D324" s="4">
        <f>IF(F323&lt;=0,0,B324-C324)</f>
      </c>
      <c r="E324" s="4">
        <f>IF(F323&lt;=0,0,MIN(B$7,F323-D324))</f>
      </c>
      <c r="F324" s="4">
        <f>MAX(0,F323-D324-E324)</f>
      </c>
    </row>
    <row r="325" spans="1:6" x14ac:dyDescent="0.25">
      <c r="A325" s="5">
        <v>316</v>
      </c>
      <c r="B325" s="4">
        <f>IF(F324&lt;=0,0,MIN(E$6,F324+C325))</f>
      </c>
      <c r="C325" s="4">
        <f>IF(F324&lt;=0,0,F324*E$4)</f>
      </c>
      <c r="D325" s="4">
        <f>IF(F324&lt;=0,0,B325-C325)</f>
      </c>
      <c r="E325" s="4">
        <f>IF(F324&lt;=0,0,MIN(B$7,F324-D325))</f>
      </c>
      <c r="F325" s="4">
        <f>MAX(0,F324-D325-E325)</f>
      </c>
    </row>
    <row r="326" spans="1:6" x14ac:dyDescent="0.25">
      <c r="A326" s="5">
        <v>317</v>
      </c>
      <c r="B326" s="4">
        <f>IF(F325&lt;=0,0,MIN(E$6,F325+C326))</f>
      </c>
      <c r="C326" s="4">
        <f>IF(F325&lt;=0,0,F325*E$4)</f>
      </c>
      <c r="D326" s="4">
        <f>IF(F325&lt;=0,0,B326-C326)</f>
      </c>
      <c r="E326" s="4">
        <f>IF(F325&lt;=0,0,MIN(B$7,F325-D326))</f>
      </c>
      <c r="F326" s="4">
        <f>MAX(0,F325-D326-E326)</f>
      </c>
    </row>
    <row r="327" spans="1:6" x14ac:dyDescent="0.25">
      <c r="A327" s="5">
        <v>318</v>
      </c>
      <c r="B327" s="4">
        <f>IF(F326&lt;=0,0,MIN(E$6,F326+C327))</f>
      </c>
      <c r="C327" s="4">
        <f>IF(F326&lt;=0,0,F326*E$4)</f>
      </c>
      <c r="D327" s="4">
        <f>IF(F326&lt;=0,0,B327-C327)</f>
      </c>
      <c r="E327" s="4">
        <f>IF(F326&lt;=0,0,MIN(B$7,F326-D327))</f>
      </c>
      <c r="F327" s="4">
        <f>MAX(0,F326-D327-E327)</f>
      </c>
    </row>
    <row r="328" spans="1:6" x14ac:dyDescent="0.25">
      <c r="A328" s="5">
        <v>319</v>
      </c>
      <c r="B328" s="4">
        <f>IF(F327&lt;=0,0,MIN(E$6,F327+C328))</f>
      </c>
      <c r="C328" s="4">
        <f>IF(F327&lt;=0,0,F327*E$4)</f>
      </c>
      <c r="D328" s="4">
        <f>IF(F327&lt;=0,0,B328-C328)</f>
      </c>
      <c r="E328" s="4">
        <f>IF(F327&lt;=0,0,MIN(B$7,F327-D328))</f>
      </c>
      <c r="F328" s="4">
        <f>MAX(0,F327-D328-E328)</f>
      </c>
    </row>
    <row r="329" spans="1:6" x14ac:dyDescent="0.25">
      <c r="A329" s="5">
        <v>320</v>
      </c>
      <c r="B329" s="4">
        <f>IF(F328&lt;=0,0,MIN(E$6,F328+C329))</f>
      </c>
      <c r="C329" s="4">
        <f>IF(F328&lt;=0,0,F328*E$4)</f>
      </c>
      <c r="D329" s="4">
        <f>IF(F328&lt;=0,0,B329-C329)</f>
      </c>
      <c r="E329" s="4">
        <f>IF(F328&lt;=0,0,MIN(B$7,F328-D329))</f>
      </c>
      <c r="F329" s="4">
        <f>MAX(0,F328-D329-E329)</f>
      </c>
    </row>
    <row r="330" spans="1:6" x14ac:dyDescent="0.25">
      <c r="A330" s="5">
        <v>321</v>
      </c>
      <c r="B330" s="4">
        <f>IF(F329&lt;=0,0,MIN(E$6,F329+C330))</f>
      </c>
      <c r="C330" s="4">
        <f>IF(F329&lt;=0,0,F329*E$4)</f>
      </c>
      <c r="D330" s="4">
        <f>IF(F329&lt;=0,0,B330-C330)</f>
      </c>
      <c r="E330" s="4">
        <f>IF(F329&lt;=0,0,MIN(B$7,F329-D330))</f>
      </c>
      <c r="F330" s="4">
        <f>MAX(0,F329-D330-E330)</f>
      </c>
    </row>
    <row r="331" spans="1:6" x14ac:dyDescent="0.25">
      <c r="A331" s="5">
        <v>322</v>
      </c>
      <c r="B331" s="4">
        <f>IF(F330&lt;=0,0,MIN(E$6,F330+C331))</f>
      </c>
      <c r="C331" s="4">
        <f>IF(F330&lt;=0,0,F330*E$4)</f>
      </c>
      <c r="D331" s="4">
        <f>IF(F330&lt;=0,0,B331-C331)</f>
      </c>
      <c r="E331" s="4">
        <f>IF(F330&lt;=0,0,MIN(B$7,F330-D331))</f>
      </c>
      <c r="F331" s="4">
        <f>MAX(0,F330-D331-E331)</f>
      </c>
    </row>
    <row r="332" spans="1:6" x14ac:dyDescent="0.25">
      <c r="A332" s="5">
        <v>323</v>
      </c>
      <c r="B332" s="4">
        <f>IF(F331&lt;=0,0,MIN(E$6,F331+C332))</f>
      </c>
      <c r="C332" s="4">
        <f>IF(F331&lt;=0,0,F331*E$4)</f>
      </c>
      <c r="D332" s="4">
        <f>IF(F331&lt;=0,0,B332-C332)</f>
      </c>
      <c r="E332" s="4">
        <f>IF(F331&lt;=0,0,MIN(B$7,F331-D332))</f>
      </c>
      <c r="F332" s="4">
        <f>MAX(0,F331-D332-E332)</f>
      </c>
    </row>
    <row r="333" spans="1:6" x14ac:dyDescent="0.25">
      <c r="A333" s="5">
        <v>324</v>
      </c>
      <c r="B333" s="4">
        <f>IF(F332&lt;=0,0,MIN(E$6,F332+C333))</f>
      </c>
      <c r="C333" s="4">
        <f>IF(F332&lt;=0,0,F332*E$4)</f>
      </c>
      <c r="D333" s="4">
        <f>IF(F332&lt;=0,0,B333-C333)</f>
      </c>
      <c r="E333" s="4">
        <f>IF(F332&lt;=0,0,MIN(B$7,F332-D333))</f>
      </c>
      <c r="F333" s="4">
        <f>MAX(0,F332-D333-E333)</f>
      </c>
    </row>
    <row r="334" spans="1:6" x14ac:dyDescent="0.25">
      <c r="A334" s="5">
        <v>325</v>
      </c>
      <c r="B334" s="4">
        <f>IF(F333&lt;=0,0,MIN(E$6,F333+C334))</f>
      </c>
      <c r="C334" s="4">
        <f>IF(F333&lt;=0,0,F333*E$4)</f>
      </c>
      <c r="D334" s="4">
        <f>IF(F333&lt;=0,0,B334-C334)</f>
      </c>
      <c r="E334" s="4">
        <f>IF(F333&lt;=0,0,MIN(B$7,F333-D334))</f>
      </c>
      <c r="F334" s="4">
        <f>MAX(0,F333-D334-E334)</f>
      </c>
    </row>
    <row r="335" spans="1:6" x14ac:dyDescent="0.25">
      <c r="A335" s="5">
        <v>326</v>
      </c>
      <c r="B335" s="4">
        <f>IF(F334&lt;=0,0,MIN(E$6,F334+C335))</f>
      </c>
      <c r="C335" s="4">
        <f>IF(F334&lt;=0,0,F334*E$4)</f>
      </c>
      <c r="D335" s="4">
        <f>IF(F334&lt;=0,0,B335-C335)</f>
      </c>
      <c r="E335" s="4">
        <f>IF(F334&lt;=0,0,MIN(B$7,F334-D335))</f>
      </c>
      <c r="F335" s="4">
        <f>MAX(0,F334-D335-E335)</f>
      </c>
    </row>
    <row r="336" spans="1:6" x14ac:dyDescent="0.25">
      <c r="A336" s="5">
        <v>327</v>
      </c>
      <c r="B336" s="4">
        <f>IF(F335&lt;=0,0,MIN(E$6,F335+C336))</f>
      </c>
      <c r="C336" s="4">
        <f>IF(F335&lt;=0,0,F335*E$4)</f>
      </c>
      <c r="D336" s="4">
        <f>IF(F335&lt;=0,0,B336-C336)</f>
      </c>
      <c r="E336" s="4">
        <f>IF(F335&lt;=0,0,MIN(B$7,F335-D336))</f>
      </c>
      <c r="F336" s="4">
        <f>MAX(0,F335-D336-E336)</f>
      </c>
    </row>
    <row r="337" spans="1:6" x14ac:dyDescent="0.25">
      <c r="A337" s="5">
        <v>328</v>
      </c>
      <c r="B337" s="4">
        <f>IF(F336&lt;=0,0,MIN(E$6,F336+C337))</f>
      </c>
      <c r="C337" s="4">
        <f>IF(F336&lt;=0,0,F336*E$4)</f>
      </c>
      <c r="D337" s="4">
        <f>IF(F336&lt;=0,0,B337-C337)</f>
      </c>
      <c r="E337" s="4">
        <f>IF(F336&lt;=0,0,MIN(B$7,F336-D337))</f>
      </c>
      <c r="F337" s="4">
        <f>MAX(0,F336-D337-E337)</f>
      </c>
    </row>
    <row r="338" spans="1:6" x14ac:dyDescent="0.25">
      <c r="A338" s="5">
        <v>329</v>
      </c>
      <c r="B338" s="4">
        <f>IF(F337&lt;=0,0,MIN(E$6,F337+C338))</f>
      </c>
      <c r="C338" s="4">
        <f>IF(F337&lt;=0,0,F337*E$4)</f>
      </c>
      <c r="D338" s="4">
        <f>IF(F337&lt;=0,0,B338-C338)</f>
      </c>
      <c r="E338" s="4">
        <f>IF(F337&lt;=0,0,MIN(B$7,F337-D338))</f>
      </c>
      <c r="F338" s="4">
        <f>MAX(0,F337-D338-E338)</f>
      </c>
    </row>
    <row r="339" spans="1:6" x14ac:dyDescent="0.25">
      <c r="A339" s="5">
        <v>330</v>
      </c>
      <c r="B339" s="4">
        <f>IF(F338&lt;=0,0,MIN(E$6,F338+C339))</f>
      </c>
      <c r="C339" s="4">
        <f>IF(F338&lt;=0,0,F338*E$4)</f>
      </c>
      <c r="D339" s="4">
        <f>IF(F338&lt;=0,0,B339-C339)</f>
      </c>
      <c r="E339" s="4">
        <f>IF(F338&lt;=0,0,MIN(B$7,F338-D339))</f>
      </c>
      <c r="F339" s="4">
        <f>MAX(0,F338-D339-E339)</f>
      </c>
    </row>
    <row r="340" spans="1:6" x14ac:dyDescent="0.25">
      <c r="A340" s="5">
        <v>331</v>
      </c>
      <c r="B340" s="4">
        <f>IF(F339&lt;=0,0,MIN(E$6,F339+C340))</f>
      </c>
      <c r="C340" s="4">
        <f>IF(F339&lt;=0,0,F339*E$4)</f>
      </c>
      <c r="D340" s="4">
        <f>IF(F339&lt;=0,0,B340-C340)</f>
      </c>
      <c r="E340" s="4">
        <f>IF(F339&lt;=0,0,MIN(B$7,F339-D340))</f>
      </c>
      <c r="F340" s="4">
        <f>MAX(0,F339-D340-E340)</f>
      </c>
    </row>
    <row r="341" spans="1:6" x14ac:dyDescent="0.25">
      <c r="A341" s="5">
        <v>332</v>
      </c>
      <c r="B341" s="4">
        <f>IF(F340&lt;=0,0,MIN(E$6,F340+C341))</f>
      </c>
      <c r="C341" s="4">
        <f>IF(F340&lt;=0,0,F340*E$4)</f>
      </c>
      <c r="D341" s="4">
        <f>IF(F340&lt;=0,0,B341-C341)</f>
      </c>
      <c r="E341" s="4">
        <f>IF(F340&lt;=0,0,MIN(B$7,F340-D341))</f>
      </c>
      <c r="F341" s="4">
        <f>MAX(0,F340-D341-E341)</f>
      </c>
    </row>
    <row r="342" spans="1:6" x14ac:dyDescent="0.25">
      <c r="A342" s="5">
        <v>333</v>
      </c>
      <c r="B342" s="4">
        <f>IF(F341&lt;=0,0,MIN(E$6,F341+C342))</f>
      </c>
      <c r="C342" s="4">
        <f>IF(F341&lt;=0,0,F341*E$4)</f>
      </c>
      <c r="D342" s="4">
        <f>IF(F341&lt;=0,0,B342-C342)</f>
      </c>
      <c r="E342" s="4">
        <f>IF(F341&lt;=0,0,MIN(B$7,F341-D342))</f>
      </c>
      <c r="F342" s="4">
        <f>MAX(0,F341-D342-E342)</f>
      </c>
    </row>
    <row r="343" spans="1:6" x14ac:dyDescent="0.25">
      <c r="A343" s="5">
        <v>334</v>
      </c>
      <c r="B343" s="4">
        <f>IF(F342&lt;=0,0,MIN(E$6,F342+C343))</f>
      </c>
      <c r="C343" s="4">
        <f>IF(F342&lt;=0,0,F342*E$4)</f>
      </c>
      <c r="D343" s="4">
        <f>IF(F342&lt;=0,0,B343-C343)</f>
      </c>
      <c r="E343" s="4">
        <f>IF(F342&lt;=0,0,MIN(B$7,F342-D343))</f>
      </c>
      <c r="F343" s="4">
        <f>MAX(0,F342-D343-E343)</f>
      </c>
    </row>
    <row r="344" spans="1:6" x14ac:dyDescent="0.25">
      <c r="A344" s="5">
        <v>335</v>
      </c>
      <c r="B344" s="4">
        <f>IF(F343&lt;=0,0,MIN(E$6,F343+C344))</f>
      </c>
      <c r="C344" s="4">
        <f>IF(F343&lt;=0,0,F343*E$4)</f>
      </c>
      <c r="D344" s="4">
        <f>IF(F343&lt;=0,0,B344-C344)</f>
      </c>
      <c r="E344" s="4">
        <f>IF(F343&lt;=0,0,MIN(B$7,F343-D344))</f>
      </c>
      <c r="F344" s="4">
        <f>MAX(0,F343-D344-E344)</f>
      </c>
    </row>
    <row r="345" spans="1:6" x14ac:dyDescent="0.25">
      <c r="A345" s="5">
        <v>336</v>
      </c>
      <c r="B345" s="4">
        <f>IF(F344&lt;=0,0,MIN(E$6,F344+C345))</f>
      </c>
      <c r="C345" s="4">
        <f>IF(F344&lt;=0,0,F344*E$4)</f>
      </c>
      <c r="D345" s="4">
        <f>IF(F344&lt;=0,0,B345-C345)</f>
      </c>
      <c r="E345" s="4">
        <f>IF(F344&lt;=0,0,MIN(B$7,F344-D345))</f>
      </c>
      <c r="F345" s="4">
        <f>MAX(0,F344-D345-E345)</f>
      </c>
    </row>
    <row r="346" spans="1:6" x14ac:dyDescent="0.25">
      <c r="A346" s="5">
        <v>337</v>
      </c>
      <c r="B346" s="4">
        <f>IF(F345&lt;=0,0,MIN(E$6,F345+C346))</f>
      </c>
      <c r="C346" s="4">
        <f>IF(F345&lt;=0,0,F345*E$4)</f>
      </c>
      <c r="D346" s="4">
        <f>IF(F345&lt;=0,0,B346-C346)</f>
      </c>
      <c r="E346" s="4">
        <f>IF(F345&lt;=0,0,MIN(B$7,F345-D346))</f>
      </c>
      <c r="F346" s="4">
        <f>MAX(0,F345-D346-E346)</f>
      </c>
    </row>
    <row r="347" spans="1:6" x14ac:dyDescent="0.25">
      <c r="A347" s="5">
        <v>338</v>
      </c>
      <c r="B347" s="4">
        <f>IF(F346&lt;=0,0,MIN(E$6,F346+C347))</f>
      </c>
      <c r="C347" s="4">
        <f>IF(F346&lt;=0,0,F346*E$4)</f>
      </c>
      <c r="D347" s="4">
        <f>IF(F346&lt;=0,0,B347-C347)</f>
      </c>
      <c r="E347" s="4">
        <f>IF(F346&lt;=0,0,MIN(B$7,F346-D347))</f>
      </c>
      <c r="F347" s="4">
        <f>MAX(0,F346-D347-E347)</f>
      </c>
    </row>
    <row r="348" spans="1:6" x14ac:dyDescent="0.25">
      <c r="A348" s="5">
        <v>339</v>
      </c>
      <c r="B348" s="4">
        <f>IF(F347&lt;=0,0,MIN(E$6,F347+C348))</f>
      </c>
      <c r="C348" s="4">
        <f>IF(F347&lt;=0,0,F347*E$4)</f>
      </c>
      <c r="D348" s="4">
        <f>IF(F347&lt;=0,0,B348-C348)</f>
      </c>
      <c r="E348" s="4">
        <f>IF(F347&lt;=0,0,MIN(B$7,F347-D348))</f>
      </c>
      <c r="F348" s="4">
        <f>MAX(0,F347-D348-E348)</f>
      </c>
    </row>
    <row r="349" spans="1:6" x14ac:dyDescent="0.25">
      <c r="A349" s="5">
        <v>340</v>
      </c>
      <c r="B349" s="4">
        <f>IF(F348&lt;=0,0,MIN(E$6,F348+C349))</f>
      </c>
      <c r="C349" s="4">
        <f>IF(F348&lt;=0,0,F348*E$4)</f>
      </c>
      <c r="D349" s="4">
        <f>IF(F348&lt;=0,0,B349-C349)</f>
      </c>
      <c r="E349" s="4">
        <f>IF(F348&lt;=0,0,MIN(B$7,F348-D349))</f>
      </c>
      <c r="F349" s="4">
        <f>MAX(0,F348-D349-E349)</f>
      </c>
    </row>
    <row r="350" spans="1:6" x14ac:dyDescent="0.25">
      <c r="A350" s="5">
        <v>341</v>
      </c>
      <c r="B350" s="4">
        <f>IF(F349&lt;=0,0,MIN(E$6,F349+C350))</f>
      </c>
      <c r="C350" s="4">
        <f>IF(F349&lt;=0,0,F349*E$4)</f>
      </c>
      <c r="D350" s="4">
        <f>IF(F349&lt;=0,0,B350-C350)</f>
      </c>
      <c r="E350" s="4">
        <f>IF(F349&lt;=0,0,MIN(B$7,F349-D350))</f>
      </c>
      <c r="F350" s="4">
        <f>MAX(0,F349-D350-E350)</f>
      </c>
    </row>
    <row r="351" spans="1:6" x14ac:dyDescent="0.25">
      <c r="A351" s="5">
        <v>342</v>
      </c>
      <c r="B351" s="4">
        <f>IF(F350&lt;=0,0,MIN(E$6,F350+C351))</f>
      </c>
      <c r="C351" s="4">
        <f>IF(F350&lt;=0,0,F350*E$4)</f>
      </c>
      <c r="D351" s="4">
        <f>IF(F350&lt;=0,0,B351-C351)</f>
      </c>
      <c r="E351" s="4">
        <f>IF(F350&lt;=0,0,MIN(B$7,F350-D351))</f>
      </c>
      <c r="F351" s="4">
        <f>MAX(0,F350-D351-E351)</f>
      </c>
    </row>
    <row r="352" spans="1:6" x14ac:dyDescent="0.25">
      <c r="A352" s="5">
        <v>343</v>
      </c>
      <c r="B352" s="4">
        <f>IF(F351&lt;=0,0,MIN(E$6,F351+C352))</f>
      </c>
      <c r="C352" s="4">
        <f>IF(F351&lt;=0,0,F351*E$4)</f>
      </c>
      <c r="D352" s="4">
        <f>IF(F351&lt;=0,0,B352-C352)</f>
      </c>
      <c r="E352" s="4">
        <f>IF(F351&lt;=0,0,MIN(B$7,F351-D352))</f>
      </c>
      <c r="F352" s="4">
        <f>MAX(0,F351-D352-E352)</f>
      </c>
    </row>
    <row r="353" spans="1:6" x14ac:dyDescent="0.25">
      <c r="A353" s="5">
        <v>344</v>
      </c>
      <c r="B353" s="4">
        <f>IF(F352&lt;=0,0,MIN(E$6,F352+C353))</f>
      </c>
      <c r="C353" s="4">
        <f>IF(F352&lt;=0,0,F352*E$4)</f>
      </c>
      <c r="D353" s="4">
        <f>IF(F352&lt;=0,0,B353-C353)</f>
      </c>
      <c r="E353" s="4">
        <f>IF(F352&lt;=0,0,MIN(B$7,F352-D353))</f>
      </c>
      <c r="F353" s="4">
        <f>MAX(0,F352-D353-E353)</f>
      </c>
    </row>
    <row r="354" spans="1:6" x14ac:dyDescent="0.25">
      <c r="A354" s="5">
        <v>345</v>
      </c>
      <c r="B354" s="4">
        <f>IF(F353&lt;=0,0,MIN(E$6,F353+C354))</f>
      </c>
      <c r="C354" s="4">
        <f>IF(F353&lt;=0,0,F353*E$4)</f>
      </c>
      <c r="D354" s="4">
        <f>IF(F353&lt;=0,0,B354-C354)</f>
      </c>
      <c r="E354" s="4">
        <f>IF(F353&lt;=0,0,MIN(B$7,F353-D354))</f>
      </c>
      <c r="F354" s="4">
        <f>MAX(0,F353-D354-E354)</f>
      </c>
    </row>
    <row r="355" spans="1:6" x14ac:dyDescent="0.25">
      <c r="A355" s="5">
        <v>346</v>
      </c>
      <c r="B355" s="4">
        <f>IF(F354&lt;=0,0,MIN(E$6,F354+C355))</f>
      </c>
      <c r="C355" s="4">
        <f>IF(F354&lt;=0,0,F354*E$4)</f>
      </c>
      <c r="D355" s="4">
        <f>IF(F354&lt;=0,0,B355-C355)</f>
      </c>
      <c r="E355" s="4">
        <f>IF(F354&lt;=0,0,MIN(B$7,F354-D355))</f>
      </c>
      <c r="F355" s="4">
        <f>MAX(0,F354-D355-E355)</f>
      </c>
    </row>
    <row r="356" spans="1:6" x14ac:dyDescent="0.25">
      <c r="A356" s="5">
        <v>347</v>
      </c>
      <c r="B356" s="4">
        <f>IF(F355&lt;=0,0,MIN(E$6,F355+C356))</f>
      </c>
      <c r="C356" s="4">
        <f>IF(F355&lt;=0,0,F355*E$4)</f>
      </c>
      <c r="D356" s="4">
        <f>IF(F355&lt;=0,0,B356-C356)</f>
      </c>
      <c r="E356" s="4">
        <f>IF(F355&lt;=0,0,MIN(B$7,F355-D356))</f>
      </c>
      <c r="F356" s="4">
        <f>MAX(0,F355-D356-E356)</f>
      </c>
    </row>
    <row r="357" spans="1:6" x14ac:dyDescent="0.25">
      <c r="A357" s="5">
        <v>348</v>
      </c>
      <c r="B357" s="4">
        <f>IF(F356&lt;=0,0,MIN(E$6,F356+C357))</f>
      </c>
      <c r="C357" s="4">
        <f>IF(F356&lt;=0,0,F356*E$4)</f>
      </c>
      <c r="D357" s="4">
        <f>IF(F356&lt;=0,0,B357-C357)</f>
      </c>
      <c r="E357" s="4">
        <f>IF(F356&lt;=0,0,MIN(B$7,F356-D357))</f>
      </c>
      <c r="F357" s="4">
        <f>MAX(0,F356-D357-E357)</f>
      </c>
    </row>
    <row r="358" spans="1:6" x14ac:dyDescent="0.25">
      <c r="A358" s="5">
        <v>349</v>
      </c>
      <c r="B358" s="4">
        <f>IF(F357&lt;=0,0,MIN(E$6,F357+C358))</f>
      </c>
      <c r="C358" s="4">
        <f>IF(F357&lt;=0,0,F357*E$4)</f>
      </c>
      <c r="D358" s="4">
        <f>IF(F357&lt;=0,0,B358-C358)</f>
      </c>
      <c r="E358" s="4">
        <f>IF(F357&lt;=0,0,MIN(B$7,F357-D358))</f>
      </c>
      <c r="F358" s="4">
        <f>MAX(0,F357-D358-E358)</f>
      </c>
    </row>
    <row r="359" spans="1:6" x14ac:dyDescent="0.25">
      <c r="A359" s="5">
        <v>350</v>
      </c>
      <c r="B359" s="4">
        <f>IF(F358&lt;=0,0,MIN(E$6,F358+C359))</f>
      </c>
      <c r="C359" s="4">
        <f>IF(F358&lt;=0,0,F358*E$4)</f>
      </c>
      <c r="D359" s="4">
        <f>IF(F358&lt;=0,0,B359-C359)</f>
      </c>
      <c r="E359" s="4">
        <f>IF(F358&lt;=0,0,MIN(B$7,F358-D359))</f>
      </c>
      <c r="F359" s="4">
        <f>MAX(0,F358-D359-E359)</f>
      </c>
    </row>
    <row r="360" spans="1:6" x14ac:dyDescent="0.25">
      <c r="A360" s="5">
        <v>351</v>
      </c>
      <c r="B360" s="4">
        <f>IF(F359&lt;=0,0,MIN(E$6,F359+C360))</f>
      </c>
      <c r="C360" s="4">
        <f>IF(F359&lt;=0,0,F359*E$4)</f>
      </c>
      <c r="D360" s="4">
        <f>IF(F359&lt;=0,0,B360-C360)</f>
      </c>
      <c r="E360" s="4">
        <f>IF(F359&lt;=0,0,MIN(B$7,F359-D360))</f>
      </c>
      <c r="F360" s="4">
        <f>MAX(0,F359-D360-E360)</f>
      </c>
    </row>
    <row r="361" spans="1:6" x14ac:dyDescent="0.25">
      <c r="A361" s="5">
        <v>352</v>
      </c>
      <c r="B361" s="4">
        <f>IF(F360&lt;=0,0,MIN(E$6,F360+C361))</f>
      </c>
      <c r="C361" s="4">
        <f>IF(F360&lt;=0,0,F360*E$4)</f>
      </c>
      <c r="D361" s="4">
        <f>IF(F360&lt;=0,0,B361-C361)</f>
      </c>
      <c r="E361" s="4">
        <f>IF(F360&lt;=0,0,MIN(B$7,F360-D361))</f>
      </c>
      <c r="F361" s="4">
        <f>MAX(0,F360-D361-E361)</f>
      </c>
    </row>
    <row r="362" spans="1:6" x14ac:dyDescent="0.25">
      <c r="A362" s="5">
        <v>353</v>
      </c>
      <c r="B362" s="4">
        <f>IF(F361&lt;=0,0,MIN(E$6,F361+C362))</f>
      </c>
      <c r="C362" s="4">
        <f>IF(F361&lt;=0,0,F361*E$4)</f>
      </c>
      <c r="D362" s="4">
        <f>IF(F361&lt;=0,0,B362-C362)</f>
      </c>
      <c r="E362" s="4">
        <f>IF(F361&lt;=0,0,MIN(B$7,F361-D362))</f>
      </c>
      <c r="F362" s="4">
        <f>MAX(0,F361-D362-E362)</f>
      </c>
    </row>
    <row r="363" spans="1:6" x14ac:dyDescent="0.25">
      <c r="A363" s="5">
        <v>354</v>
      </c>
      <c r="B363" s="4">
        <f>IF(F362&lt;=0,0,MIN(E$6,F362+C363))</f>
      </c>
      <c r="C363" s="4">
        <f>IF(F362&lt;=0,0,F362*E$4)</f>
      </c>
      <c r="D363" s="4">
        <f>IF(F362&lt;=0,0,B363-C363)</f>
      </c>
      <c r="E363" s="4">
        <f>IF(F362&lt;=0,0,MIN(B$7,F362-D363))</f>
      </c>
      <c r="F363" s="4">
        <f>MAX(0,F362-D363-E363)</f>
      </c>
    </row>
    <row r="364" spans="1:6" x14ac:dyDescent="0.25">
      <c r="A364" s="5">
        <v>355</v>
      </c>
      <c r="B364" s="4">
        <f>IF(F363&lt;=0,0,MIN(E$6,F363+C364))</f>
      </c>
      <c r="C364" s="4">
        <f>IF(F363&lt;=0,0,F363*E$4)</f>
      </c>
      <c r="D364" s="4">
        <f>IF(F363&lt;=0,0,B364-C364)</f>
      </c>
      <c r="E364" s="4">
        <f>IF(F363&lt;=0,0,MIN(B$7,F363-D364))</f>
      </c>
      <c r="F364" s="4">
        <f>MAX(0,F363-D364-E364)</f>
      </c>
    </row>
    <row r="365" spans="1:6" x14ac:dyDescent="0.25">
      <c r="A365" s="5">
        <v>356</v>
      </c>
      <c r="B365" s="4">
        <f>IF(F364&lt;=0,0,MIN(E$6,F364+C365))</f>
      </c>
      <c r="C365" s="4">
        <f>IF(F364&lt;=0,0,F364*E$4)</f>
      </c>
      <c r="D365" s="4">
        <f>IF(F364&lt;=0,0,B365-C365)</f>
      </c>
      <c r="E365" s="4">
        <f>IF(F364&lt;=0,0,MIN(B$7,F364-D365))</f>
      </c>
      <c r="F365" s="4">
        <f>MAX(0,F364-D365-E365)</f>
      </c>
    </row>
    <row r="366" spans="1:6" x14ac:dyDescent="0.25">
      <c r="A366" s="5">
        <v>357</v>
      </c>
      <c r="B366" s="4">
        <f>IF(F365&lt;=0,0,MIN(E$6,F365+C366))</f>
      </c>
      <c r="C366" s="4">
        <f>IF(F365&lt;=0,0,F365*E$4)</f>
      </c>
      <c r="D366" s="4">
        <f>IF(F365&lt;=0,0,B366-C366)</f>
      </c>
      <c r="E366" s="4">
        <f>IF(F365&lt;=0,0,MIN(B$7,F365-D366))</f>
      </c>
      <c r="F366" s="4">
        <f>MAX(0,F365-D366-E366)</f>
      </c>
    </row>
    <row r="367" spans="1:6" x14ac:dyDescent="0.25">
      <c r="A367" s="5">
        <v>358</v>
      </c>
      <c r="B367" s="4">
        <f>IF(F366&lt;=0,0,MIN(E$6,F366+C367))</f>
      </c>
      <c r="C367" s="4">
        <f>IF(F366&lt;=0,0,F366*E$4)</f>
      </c>
      <c r="D367" s="4">
        <f>IF(F366&lt;=0,0,B367-C367)</f>
      </c>
      <c r="E367" s="4">
        <f>IF(F366&lt;=0,0,MIN(B$7,F366-D367))</f>
      </c>
      <c r="F367" s="4">
        <f>MAX(0,F366-D367-E367)</f>
      </c>
    </row>
    <row r="368" spans="1:6" x14ac:dyDescent="0.25">
      <c r="A368" s="5">
        <v>359</v>
      </c>
      <c r="B368" s="4">
        <f>IF(F367&lt;=0,0,MIN(E$6,F367+C368))</f>
      </c>
      <c r="C368" s="4">
        <f>IF(F367&lt;=0,0,F367*E$4)</f>
      </c>
      <c r="D368" s="4">
        <f>IF(F367&lt;=0,0,B368-C368)</f>
      </c>
      <c r="E368" s="4">
        <f>IF(F367&lt;=0,0,MIN(B$7,F367-D368))</f>
      </c>
      <c r="F368" s="4">
        <f>MAX(0,F367-D368-E368)</f>
      </c>
    </row>
    <row r="369" spans="1:6" x14ac:dyDescent="0.25">
      <c r="A369" s="5">
        <v>360</v>
      </c>
      <c r="B369" s="4">
        <f>IF(F368&lt;=0,0,MIN(E$6,F368+C369))</f>
      </c>
      <c r="C369" s="4">
        <f>IF(F368&lt;=0,0,F368*E$4)</f>
      </c>
      <c r="D369" s="4">
        <f>IF(F368&lt;=0,0,B369-C369)</f>
      </c>
      <c r="E369" s="4">
        <f>IF(F368&lt;=0,0,MIN(B$7,F368-D369))</f>
      </c>
      <c r="F369" s="4">
        <f>MAX(0,F368-D369-E369)</f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График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